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15" windowHeight="8484"/>
  </bookViews>
  <sheets>
    <sheet name="1949-2016中国各省市GDP数据汇总表" sheetId="2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<sst xmlns="http://schemas.openxmlformats.org/spreadsheetml/2006/main" count="129" uniqueCount="46">
  <si>
    <t>年份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</si>
  <si>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</si>
  <si>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</si>
  <si>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</si>
  <si>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</si>
  <si>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</si>
  <si>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</si>
  <si>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</si>
  <si>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</si>
  <si>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</si>
  <si>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</si>
  <si>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</si>
  <si>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</si>
  <si>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</si>
  <si>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</si>
  <si>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</si>
  <si>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</si>
  <si>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</si>
  <si>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</si>
  <si>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</si>
  <si>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</si>
  <si>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</si>
  <si>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</si>
  <si>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</si>
  <si>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</si>
  <si>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</si>
  <si>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</si>
  <si>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</si>
  <si>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</si>
  <si>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</si>
  <si>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</si>
  <si>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</si>
  <si>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每年GDP第一</t>
  </si>
  <si>
    <t>每年GDP倒数</t>
  </si>
  <si>
    <t>——</t>
  </si>
  <si>
    <t>3：利用该表格求我国1949年到2016年每一年的GDP；</t>
  </si>
  <si>
    <t>平均值：</t>
  </si>
  <si>
    <t>方差：</t>
  </si>
  <si>
    <t>1：使用excel计算各个省/市1949年到2016年的GDP的平均值、方差；</t>
  </si>
  <si>
    <t>绘制我国1949年到2016年的GDP的折线图；</t>
  </si>
  <si>
    <t>1949年到2016年各个省和市的GDP的平均值为：</t>
  </si>
  <si>
    <t>1949年到2016年各个省和市的GDP的方差为：</t>
  </si>
  <si>
    <t>2：分别绘制各个省1949年到2016年的GDP的散点图；</t>
  </si>
  <si>
    <t>确定每一年GDP排名第一的省或市；</t>
  </si>
  <si>
    <t>EMMM，i don't know</t>
  </si>
  <si>
    <t>确定每一年GDP排名倒数第一的省或市；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</si>
</sst>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;[Red]0.0"/>
    <numFmt numFmtId="177" formatCode="0.00;[Red]0.00"/>
  </numFmts>
  <fonts count="23">
    <font>
      <sz val="11"/>
      <color theme="1"/>
      <name val="Tahoma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0" borderId="13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1" fillId="15" borderId="11" applyNumberFormat="0" applyAlignment="0" applyProtection="0">
      <alignment vertical="center"/>
    </xf>
    <xf numFmtId="0" fontId="17" fillId="26" borderId="15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177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6" fontId="3" fillId="0" borderId="1" xfId="0" applyNumberFormat="1" applyFont="1" applyBorder="1"/>
    <xf numFmtId="176" fontId="1" fillId="0" borderId="1" xfId="0" applyNumberFormat="1" applyFont="1" applyBorder="1" applyAlignment="1">
      <alignment wrapText="1"/>
    </xf>
    <xf numFmtId="176" fontId="3" fillId="2" borderId="1" xfId="0" applyNumberFormat="1" applyFont="1" applyFill="1" applyBorder="1" applyAlignment="1">
      <alignment horizontal="center"/>
    </xf>
    <xf numFmtId="176" fontId="3" fillId="2" borderId="1" xfId="0" applyNumberFormat="1" applyFont="1" applyFill="1" applyBorder="1"/>
    <xf numFmtId="176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wrapText="1"/>
    </xf>
    <xf numFmtId="176" fontId="3" fillId="2" borderId="1" xfId="0" applyNumberFormat="1" applyFont="1" applyFill="1" applyBorder="1" applyAlignment="1">
      <alignment wrapText="1"/>
    </xf>
    <xf numFmtId="176" fontId="3" fillId="0" borderId="1" xfId="0" applyNumberFormat="1" applyFont="1" applyBorder="1" applyAlignment="1"/>
    <xf numFmtId="176" fontId="1" fillId="0" borderId="4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各省散点图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'1949-2016中国各省市GDP数据汇总表'!$B$1:$B$4</c:f>
              <c:strCache>
                <c:ptCount val="1"/>
                <c:pt idx="0">
                  <c:v>北京 2.77 4.63 7.66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'1949-2016中国各省市GDP数据汇总表'!$B$5:$B$69</c:f>
              <c:numCache>
                <c:formatCode>General</c:formatCode>
                <c:ptCount val="65"/>
                <c:pt idx="0">
                  <c:v>7.88</c:v>
                </c:pt>
                <c:pt idx="1">
                  <c:v>19.28</c:v>
                </c:pt>
                <c:pt idx="2">
                  <c:v>21.13</c:v>
                </c:pt>
                <c:pt idx="3">
                  <c:v>23.88</c:v>
                </c:pt>
                <c:pt idx="4">
                  <c:v>26.83</c:v>
                </c:pt>
                <c:pt idx="5">
                  <c:v>32.81</c:v>
                </c:pt>
                <c:pt idx="6">
                  <c:v>34.52</c:v>
                </c:pt>
                <c:pt idx="7">
                  <c:v>46.28</c:v>
                </c:pt>
                <c:pt idx="8">
                  <c:v>57.47</c:v>
                </c:pt>
                <c:pt idx="9">
                  <c:v>36.55</c:v>
                </c:pt>
                <c:pt idx="10">
                  <c:v>29.59</c:v>
                </c:pt>
                <c:pt idx="11">
                  <c:v>31.72</c:v>
                </c:pt>
                <c:pt idx="12">
                  <c:v>35.99</c:v>
                </c:pt>
                <c:pt idx="13">
                  <c:v>39.79</c:v>
                </c:pt>
                <c:pt idx="14">
                  <c:v>44.41</c:v>
                </c:pt>
                <c:pt idx="15">
                  <c:v>37.86</c:v>
                </c:pt>
                <c:pt idx="16">
                  <c:v>37.82</c:v>
                </c:pt>
                <c:pt idx="17">
                  <c:v>50.63</c:v>
                </c:pt>
                <c:pt idx="18">
                  <c:v>63.37</c:v>
                </c:pt>
                <c:pt idx="19">
                  <c:v>61.14</c:v>
                </c:pt>
                <c:pt idx="20">
                  <c:v>67.19</c:v>
                </c:pt>
                <c:pt idx="21">
                  <c:v>73.03</c:v>
                </c:pt>
                <c:pt idx="22">
                  <c:v>80.19</c:v>
                </c:pt>
                <c:pt idx="23">
                  <c:v>91.25</c:v>
                </c:pt>
                <c:pt idx="24">
                  <c:v>93.84</c:v>
                </c:pt>
                <c:pt idx="25">
                  <c:v>99.09</c:v>
                </c:pt>
                <c:pt idx="26">
                  <c:v>108.84</c:v>
                </c:pt>
                <c:pt idx="27">
                  <c:v>120.11</c:v>
                </c:pt>
                <c:pt idx="28">
                  <c:v>139.07</c:v>
                </c:pt>
                <c:pt idx="29">
                  <c:v>139.15</c:v>
                </c:pt>
                <c:pt idx="30">
                  <c:v>154.94</c:v>
                </c:pt>
                <c:pt idx="31">
                  <c:v>183.13</c:v>
                </c:pt>
                <c:pt idx="32">
                  <c:v>216.61</c:v>
                </c:pt>
                <c:pt idx="33">
                  <c:v>257.12</c:v>
                </c:pt>
                <c:pt idx="34">
                  <c:v>284.86</c:v>
                </c:pt>
                <c:pt idx="35">
                  <c:v>326.82</c:v>
                </c:pt>
                <c:pt idx="36">
                  <c:v>410.22</c:v>
                </c:pt>
                <c:pt idx="37">
                  <c:v>455.96</c:v>
                </c:pt>
                <c:pt idx="38">
                  <c:v>500.82</c:v>
                </c:pt>
                <c:pt idx="39">
                  <c:v>598.89</c:v>
                </c:pt>
                <c:pt idx="40">
                  <c:v>709.1</c:v>
                </c:pt>
                <c:pt idx="41">
                  <c:v>886.21</c:v>
                </c:pt>
                <c:pt idx="42">
                  <c:v>1145.31</c:v>
                </c:pt>
                <c:pt idx="43">
                  <c:v>1507.69</c:v>
                </c:pt>
                <c:pt idx="44">
                  <c:v>1789.2</c:v>
                </c:pt>
                <c:pt idx="45">
                  <c:v>2077.09</c:v>
                </c:pt>
                <c:pt idx="46">
                  <c:v>2377.18</c:v>
                </c:pt>
                <c:pt idx="47">
                  <c:v>2678.82</c:v>
                </c:pt>
                <c:pt idx="48">
                  <c:v>3161.66</c:v>
                </c:pt>
                <c:pt idx="49">
                  <c:v>3707.96</c:v>
                </c:pt>
                <c:pt idx="50">
                  <c:v>4315</c:v>
                </c:pt>
                <c:pt idx="51">
                  <c:v>5007.21</c:v>
                </c:pt>
                <c:pt idx="52">
                  <c:v>6033.21</c:v>
                </c:pt>
                <c:pt idx="53">
                  <c:v>6969.52</c:v>
                </c:pt>
                <c:pt idx="54">
                  <c:v>8117.78</c:v>
                </c:pt>
                <c:pt idx="55">
                  <c:v>9846.81</c:v>
                </c:pt>
                <c:pt idx="56">
                  <c:v>11115</c:v>
                </c:pt>
                <c:pt idx="57">
                  <c:v>12153.03</c:v>
                </c:pt>
                <c:pt idx="58">
                  <c:v>14113.58</c:v>
                </c:pt>
                <c:pt idx="59">
                  <c:v>16251.93</c:v>
                </c:pt>
                <c:pt idx="60">
                  <c:v>17879.4</c:v>
                </c:pt>
                <c:pt idx="61">
                  <c:v>19800.81</c:v>
                </c:pt>
                <c:pt idx="62">
                  <c:v>21330.83</c:v>
                </c:pt>
                <c:pt idx="63">
                  <c:v>23014.59</c:v>
                </c:pt>
                <c:pt idx="64">
                  <c:v>24899.26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'1949-2016中国各省市GDP数据汇总表'!$C$1:$C$4</c:f>
              <c:strCache>
                <c:ptCount val="1"/>
                <c:pt idx="0">
                  <c:v>天津 4.07 7.55 11.45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'1949-2016中国各省市GDP数据汇总表'!$C$5:$C$69</c:f>
              <c:numCache>
                <c:formatCode>General</c:formatCode>
                <c:ptCount val="65"/>
                <c:pt idx="0">
                  <c:v>12.8</c:v>
                </c:pt>
                <c:pt idx="1">
                  <c:v>17.58</c:v>
                </c:pt>
                <c:pt idx="2">
                  <c:v>16.98</c:v>
                </c:pt>
                <c:pt idx="3">
                  <c:v>17.12</c:v>
                </c:pt>
                <c:pt idx="4">
                  <c:v>20.7</c:v>
                </c:pt>
                <c:pt idx="5">
                  <c:v>24.11</c:v>
                </c:pt>
                <c:pt idx="6">
                  <c:v>32.49</c:v>
                </c:pt>
                <c:pt idx="7">
                  <c:v>41.25</c:v>
                </c:pt>
                <c:pt idx="8">
                  <c:v>42.66</c:v>
                </c:pt>
                <c:pt idx="9">
                  <c:v>28.41</c:v>
                </c:pt>
                <c:pt idx="10">
                  <c:v>24.25</c:v>
                </c:pt>
                <c:pt idx="11">
                  <c:v>26.65</c:v>
                </c:pt>
                <c:pt idx="12">
                  <c:v>30.59</c:v>
                </c:pt>
                <c:pt idx="13">
                  <c:v>35.96</c:v>
                </c:pt>
                <c:pt idx="14">
                  <c:v>39.31</c:v>
                </c:pt>
                <c:pt idx="15">
                  <c:v>33.62</c:v>
                </c:pt>
                <c:pt idx="16">
                  <c:v>34.77</c:v>
                </c:pt>
                <c:pt idx="17">
                  <c:v>42.87</c:v>
                </c:pt>
                <c:pt idx="18">
                  <c:v>50.99</c:v>
                </c:pt>
                <c:pt idx="19">
                  <c:v>55.12</c:v>
                </c:pt>
                <c:pt idx="20">
                  <c:v>56.37</c:v>
                </c:pt>
                <c:pt idx="21">
                  <c:v>60.33</c:v>
                </c:pt>
                <c:pt idx="22">
                  <c:v>66.69</c:v>
                </c:pt>
                <c:pt idx="23">
                  <c:v>69.73</c:v>
                </c:pt>
                <c:pt idx="24">
                  <c:v>65.25</c:v>
                </c:pt>
                <c:pt idx="25">
                  <c:v>67.73</c:v>
                </c:pt>
                <c:pt idx="26">
                  <c:v>82.65</c:v>
                </c:pt>
                <c:pt idx="27">
                  <c:v>93.01</c:v>
                </c:pt>
                <c:pt idx="28">
                  <c:v>103.53</c:v>
                </c:pt>
                <c:pt idx="29">
                  <c:v>107.96</c:v>
                </c:pt>
                <c:pt idx="30">
                  <c:v>114.11</c:v>
                </c:pt>
                <c:pt idx="31">
                  <c:v>123.42</c:v>
                </c:pt>
                <c:pt idx="32">
                  <c:v>147.53</c:v>
                </c:pt>
                <c:pt idx="33">
                  <c:v>175.78</c:v>
                </c:pt>
                <c:pt idx="34">
                  <c:v>194.74</c:v>
                </c:pt>
                <c:pt idx="35">
                  <c:v>220.12</c:v>
                </c:pt>
                <c:pt idx="36">
                  <c:v>259.71</c:v>
                </c:pt>
                <c:pt idx="37">
                  <c:v>283.49</c:v>
                </c:pt>
                <c:pt idx="38">
                  <c:v>310.95</c:v>
                </c:pt>
                <c:pt idx="39">
                  <c:v>342.65</c:v>
                </c:pt>
                <c:pt idx="40">
                  <c:v>411.04</c:v>
                </c:pt>
                <c:pt idx="41">
                  <c:v>538.94</c:v>
                </c:pt>
                <c:pt idx="42">
                  <c:v>732.89</c:v>
                </c:pt>
                <c:pt idx="43">
                  <c:v>931.97</c:v>
                </c:pt>
                <c:pt idx="44">
                  <c:v>1121.93</c:v>
                </c:pt>
                <c:pt idx="45">
                  <c:v>1264.63</c:v>
                </c:pt>
                <c:pt idx="46">
                  <c:v>1374.6</c:v>
                </c:pt>
                <c:pt idx="47">
                  <c:v>1500.95</c:v>
                </c:pt>
                <c:pt idx="48">
                  <c:v>1701.88</c:v>
                </c:pt>
                <c:pt idx="49">
                  <c:v>1919.09</c:v>
                </c:pt>
                <c:pt idx="50">
                  <c:v>2150.76</c:v>
                </c:pt>
                <c:pt idx="51">
                  <c:v>2578.03</c:v>
                </c:pt>
                <c:pt idx="52">
                  <c:v>3110.97</c:v>
                </c:pt>
                <c:pt idx="53">
                  <c:v>3905.64</c:v>
                </c:pt>
                <c:pt idx="54">
                  <c:v>4462.74</c:v>
                </c:pt>
                <c:pt idx="55">
                  <c:v>5252.76</c:v>
                </c:pt>
                <c:pt idx="56">
                  <c:v>6719.01</c:v>
                </c:pt>
                <c:pt idx="57">
                  <c:v>7521.85</c:v>
                </c:pt>
                <c:pt idx="58">
                  <c:v>9224.46</c:v>
                </c:pt>
                <c:pt idx="59">
                  <c:v>11307.28</c:v>
                </c:pt>
                <c:pt idx="60">
                  <c:v>12893.88</c:v>
                </c:pt>
                <c:pt idx="61">
                  <c:v>14442.01</c:v>
                </c:pt>
                <c:pt idx="62">
                  <c:v>15726.93</c:v>
                </c:pt>
                <c:pt idx="63">
                  <c:v>16538.19</c:v>
                </c:pt>
                <c:pt idx="64">
                  <c:v>17885.39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'1949-2016中国各省市GDP数据汇总表'!$D$1:$D$4</c:f>
              <c:strCache>
                <c:ptCount val="1"/>
                <c:pt idx="0">
                  <c:v>河北 —— —— ——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'1949-2016中国各省市GDP数据汇总表'!$D$5:$D$69</c:f>
              <c:numCache>
                <c:formatCode>General</c:formatCode>
                <c:ptCount val="65"/>
                <c:pt idx="0">
                  <c:v>40.49</c:v>
                </c:pt>
                <c:pt idx="1">
                  <c:v>42.48</c:v>
                </c:pt>
                <c:pt idx="2">
                  <c:v>45.31</c:v>
                </c:pt>
                <c:pt idx="3">
                  <c:v>49.2</c:v>
                </c:pt>
                <c:pt idx="4">
                  <c:v>49.83</c:v>
                </c:pt>
                <c:pt idx="5">
                  <c:v>52.3</c:v>
                </c:pt>
                <c:pt idx="6">
                  <c:v>63.61</c:v>
                </c:pt>
                <c:pt idx="7">
                  <c:v>74.21</c:v>
                </c:pt>
                <c:pt idx="8">
                  <c:v>73.44</c:v>
                </c:pt>
                <c:pt idx="9">
                  <c:v>54.87</c:v>
                </c:pt>
                <c:pt idx="10">
                  <c:v>48.73</c:v>
                </c:pt>
                <c:pt idx="11">
                  <c:v>44.83</c:v>
                </c:pt>
                <c:pt idx="12">
                  <c:v>56.68</c:v>
                </c:pt>
                <c:pt idx="13">
                  <c:v>72.72</c:v>
                </c:pt>
                <c:pt idx="14">
                  <c:v>80.24</c:v>
                </c:pt>
                <c:pt idx="15">
                  <c:v>78.11</c:v>
                </c:pt>
                <c:pt idx="16">
                  <c:v>79.43</c:v>
                </c:pt>
                <c:pt idx="17">
                  <c:v>92.16</c:v>
                </c:pt>
                <c:pt idx="18">
                  <c:v>104.25</c:v>
                </c:pt>
                <c:pt idx="19">
                  <c:v>107.6</c:v>
                </c:pt>
                <c:pt idx="20">
                  <c:v>103</c:v>
                </c:pt>
                <c:pt idx="21">
                  <c:v>112.57</c:v>
                </c:pt>
                <c:pt idx="22">
                  <c:v>121.39</c:v>
                </c:pt>
                <c:pt idx="23">
                  <c:v>132.79</c:v>
                </c:pt>
                <c:pt idx="24">
                  <c:v>133.95</c:v>
                </c:pt>
                <c:pt idx="25">
                  <c:v>158.18</c:v>
                </c:pt>
                <c:pt idx="26">
                  <c:v>183.06</c:v>
                </c:pt>
                <c:pt idx="27">
                  <c:v>203.22</c:v>
                </c:pt>
                <c:pt idx="28">
                  <c:v>219.24</c:v>
                </c:pt>
                <c:pt idx="29">
                  <c:v>222.54</c:v>
                </c:pt>
                <c:pt idx="30">
                  <c:v>251.45</c:v>
                </c:pt>
                <c:pt idx="31">
                  <c:v>283.21</c:v>
                </c:pt>
                <c:pt idx="32">
                  <c:v>332.22</c:v>
                </c:pt>
                <c:pt idx="33">
                  <c:v>396.75</c:v>
                </c:pt>
                <c:pt idx="34">
                  <c:v>436.65</c:v>
                </c:pt>
                <c:pt idx="35">
                  <c:v>521.92</c:v>
                </c:pt>
                <c:pt idx="36">
                  <c:v>701.33</c:v>
                </c:pt>
                <c:pt idx="37">
                  <c:v>822.83</c:v>
                </c:pt>
                <c:pt idx="38">
                  <c:v>896.33</c:v>
                </c:pt>
                <c:pt idx="39">
                  <c:v>1072.07</c:v>
                </c:pt>
                <c:pt idx="40">
                  <c:v>1278.5</c:v>
                </c:pt>
                <c:pt idx="41">
                  <c:v>1690.84</c:v>
                </c:pt>
                <c:pt idx="42">
                  <c:v>2187.49</c:v>
                </c:pt>
                <c:pt idx="43">
                  <c:v>2849.52</c:v>
                </c:pt>
                <c:pt idx="44">
                  <c:v>3452.97</c:v>
                </c:pt>
                <c:pt idx="45">
                  <c:v>3953.78</c:v>
                </c:pt>
                <c:pt idx="46">
                  <c:v>4256.01</c:v>
                </c:pt>
                <c:pt idx="47">
                  <c:v>4514.19</c:v>
                </c:pt>
                <c:pt idx="48">
                  <c:v>5043.96</c:v>
                </c:pt>
                <c:pt idx="49">
                  <c:v>5516.76</c:v>
                </c:pt>
                <c:pt idx="50">
                  <c:v>6018.28</c:v>
                </c:pt>
                <c:pt idx="51">
                  <c:v>6921.29</c:v>
                </c:pt>
                <c:pt idx="52">
                  <c:v>8477.63</c:v>
                </c:pt>
                <c:pt idx="53">
                  <c:v>10012.11</c:v>
                </c:pt>
                <c:pt idx="54">
                  <c:v>11467.6</c:v>
                </c:pt>
                <c:pt idx="55">
                  <c:v>13607.32</c:v>
                </c:pt>
                <c:pt idx="56">
                  <c:v>16011.97</c:v>
                </c:pt>
                <c:pt idx="57">
                  <c:v>17235.48</c:v>
                </c:pt>
                <c:pt idx="58">
                  <c:v>20394.26</c:v>
                </c:pt>
                <c:pt idx="59">
                  <c:v>24515.76</c:v>
                </c:pt>
                <c:pt idx="60">
                  <c:v>26575.01</c:v>
                </c:pt>
                <c:pt idx="61">
                  <c:v>28442.95</c:v>
                </c:pt>
                <c:pt idx="62">
                  <c:v>29421.15</c:v>
                </c:pt>
                <c:pt idx="63">
                  <c:v>29806.11</c:v>
                </c:pt>
                <c:pt idx="64">
                  <c:v>31827.86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'1949-2016中国各省市GDP数据汇总表'!$E$1:$E$4</c:f>
              <c:strCache>
                <c:ptCount val="1"/>
                <c:pt idx="0">
                  <c:v>山西 —— —— ——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'1949-2016中国各省市GDP数据汇总表'!$E$5:$E$69</c:f>
              <c:numCache>
                <c:formatCode>General</c:formatCode>
                <c:ptCount val="65"/>
                <c:pt idx="0">
                  <c:v>16</c:v>
                </c:pt>
                <c:pt idx="1">
                  <c:v>19.87</c:v>
                </c:pt>
                <c:pt idx="2">
                  <c:v>21.9</c:v>
                </c:pt>
                <c:pt idx="3">
                  <c:v>23.87</c:v>
                </c:pt>
                <c:pt idx="4">
                  <c:v>28.44</c:v>
                </c:pt>
                <c:pt idx="5">
                  <c:v>29.16</c:v>
                </c:pt>
                <c:pt idx="6">
                  <c:v>39.51</c:v>
                </c:pt>
                <c:pt idx="7">
                  <c:v>48.28</c:v>
                </c:pt>
                <c:pt idx="8">
                  <c:v>50.2</c:v>
                </c:pt>
                <c:pt idx="9">
                  <c:v>34.07</c:v>
                </c:pt>
                <c:pt idx="10">
                  <c:v>32.41</c:v>
                </c:pt>
                <c:pt idx="11">
                  <c:v>33.72</c:v>
                </c:pt>
                <c:pt idx="12">
                  <c:v>38.44</c:v>
                </c:pt>
                <c:pt idx="13">
                  <c:v>43.92</c:v>
                </c:pt>
                <c:pt idx="14">
                  <c:v>49.68</c:v>
                </c:pt>
                <c:pt idx="15">
                  <c:v>44.87</c:v>
                </c:pt>
                <c:pt idx="16">
                  <c:v>36.82</c:v>
                </c:pt>
                <c:pt idx="17">
                  <c:v>45.42</c:v>
                </c:pt>
                <c:pt idx="18">
                  <c:v>57.69</c:v>
                </c:pt>
                <c:pt idx="19">
                  <c:v>62.05</c:v>
                </c:pt>
                <c:pt idx="20">
                  <c:v>61.64</c:v>
                </c:pt>
                <c:pt idx="21">
                  <c:v>66.2</c:v>
                </c:pt>
                <c:pt idx="22">
                  <c:v>64.42</c:v>
                </c:pt>
                <c:pt idx="23">
                  <c:v>69.81</c:v>
                </c:pt>
                <c:pt idx="24">
                  <c:v>64.61</c:v>
                </c:pt>
                <c:pt idx="25">
                  <c:v>75.26</c:v>
                </c:pt>
                <c:pt idx="26">
                  <c:v>87.99</c:v>
                </c:pt>
                <c:pt idx="27">
                  <c:v>106.43</c:v>
                </c:pt>
                <c:pt idx="28">
                  <c:v>108.76</c:v>
                </c:pt>
                <c:pt idx="29">
                  <c:v>121.71</c:v>
                </c:pt>
                <c:pt idx="30">
                  <c:v>139.22</c:v>
                </c:pt>
                <c:pt idx="31">
                  <c:v>155.06</c:v>
                </c:pt>
                <c:pt idx="32">
                  <c:v>197.42</c:v>
                </c:pt>
                <c:pt idx="33">
                  <c:v>218.99</c:v>
                </c:pt>
                <c:pt idx="34">
                  <c:v>235.11</c:v>
                </c:pt>
                <c:pt idx="35">
                  <c:v>257.23</c:v>
                </c:pt>
                <c:pt idx="36">
                  <c:v>316.69</c:v>
                </c:pt>
                <c:pt idx="37">
                  <c:v>376.26</c:v>
                </c:pt>
                <c:pt idx="38">
                  <c:v>429.27</c:v>
                </c:pt>
                <c:pt idx="39">
                  <c:v>468.51</c:v>
                </c:pt>
                <c:pt idx="40">
                  <c:v>551.12</c:v>
                </c:pt>
                <c:pt idx="41">
                  <c:v>680.41</c:v>
                </c:pt>
                <c:pt idx="42">
                  <c:v>826.66</c:v>
                </c:pt>
                <c:pt idx="43">
                  <c:v>1076.03</c:v>
                </c:pt>
                <c:pt idx="44">
                  <c:v>1292.11</c:v>
                </c:pt>
                <c:pt idx="45">
                  <c:v>1476</c:v>
                </c:pt>
                <c:pt idx="46">
                  <c:v>1611.08</c:v>
                </c:pt>
                <c:pt idx="47">
                  <c:v>1667.1</c:v>
                </c:pt>
                <c:pt idx="48">
                  <c:v>1845.72</c:v>
                </c:pt>
                <c:pt idx="49">
                  <c:v>2029.53</c:v>
                </c:pt>
                <c:pt idx="50">
                  <c:v>2324.8</c:v>
                </c:pt>
                <c:pt idx="51">
                  <c:v>2855.23</c:v>
                </c:pt>
                <c:pt idx="52">
                  <c:v>3571.37</c:v>
                </c:pt>
                <c:pt idx="53">
                  <c:v>4230.53</c:v>
                </c:pt>
                <c:pt idx="54">
                  <c:v>4878.61</c:v>
                </c:pt>
                <c:pt idx="55">
                  <c:v>6024.45</c:v>
                </c:pt>
                <c:pt idx="56">
                  <c:v>7315.4</c:v>
                </c:pt>
                <c:pt idx="57">
                  <c:v>7358.31</c:v>
                </c:pt>
                <c:pt idx="58">
                  <c:v>9200.86</c:v>
                </c:pt>
                <c:pt idx="59">
                  <c:v>11237.55</c:v>
                </c:pt>
                <c:pt idx="60">
                  <c:v>12112.83</c:v>
                </c:pt>
                <c:pt idx="61">
                  <c:v>12665.25</c:v>
                </c:pt>
                <c:pt idx="62">
                  <c:v>12761.49</c:v>
                </c:pt>
                <c:pt idx="63">
                  <c:v>12766.49</c:v>
                </c:pt>
                <c:pt idx="64">
                  <c:v>12928.34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'1949-2016中国各省市GDP数据汇总表'!$F$1:$F$4</c:f>
              <c:strCache>
                <c:ptCount val="1"/>
                <c:pt idx="0">
                  <c:v>内蒙古 —— —— ——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'1949-2016中国各省市GDP数据汇总表'!$F$5:$F$69</c:f>
              <c:numCache>
                <c:formatCode>General</c:formatCode>
                <c:ptCount val="65"/>
                <c:pt idx="0">
                  <c:v>12.16</c:v>
                </c:pt>
                <c:pt idx="1">
                  <c:v>15.57</c:v>
                </c:pt>
                <c:pt idx="2">
                  <c:v>19.46</c:v>
                </c:pt>
                <c:pt idx="3">
                  <c:v>17.49</c:v>
                </c:pt>
                <c:pt idx="4">
                  <c:v>24.6</c:v>
                </c:pt>
                <c:pt idx="5">
                  <c:v>21.27</c:v>
                </c:pt>
                <c:pt idx="6">
                  <c:v>28.1</c:v>
                </c:pt>
                <c:pt idx="7">
                  <c:v>35.76</c:v>
                </c:pt>
                <c:pt idx="8">
                  <c:v>36.56</c:v>
                </c:pt>
                <c:pt idx="9">
                  <c:v>25.25</c:v>
                </c:pt>
                <c:pt idx="10">
                  <c:v>25.12</c:v>
                </c:pt>
                <c:pt idx="11">
                  <c:v>29.02</c:v>
                </c:pt>
                <c:pt idx="12">
                  <c:v>32.55</c:v>
                </c:pt>
                <c:pt idx="13">
                  <c:v>35.41</c:v>
                </c:pt>
                <c:pt idx="14">
                  <c:v>38.32</c:v>
                </c:pt>
                <c:pt idx="15">
                  <c:v>31.8</c:v>
                </c:pt>
                <c:pt idx="16">
                  <c:v>32.96</c:v>
                </c:pt>
                <c:pt idx="17">
                  <c:v>32.9</c:v>
                </c:pt>
                <c:pt idx="18">
                  <c:v>39.17</c:v>
                </c:pt>
                <c:pt idx="19">
                  <c:v>41.6</c:v>
                </c:pt>
                <c:pt idx="20">
                  <c:v>39.36</c:v>
                </c:pt>
                <c:pt idx="21">
                  <c:v>44.07</c:v>
                </c:pt>
                <c:pt idx="22">
                  <c:v>43.26</c:v>
                </c:pt>
                <c:pt idx="23">
                  <c:v>48.55</c:v>
                </c:pt>
                <c:pt idx="24">
                  <c:v>48.09</c:v>
                </c:pt>
                <c:pt idx="25">
                  <c:v>51.65</c:v>
                </c:pt>
                <c:pt idx="26">
                  <c:v>58.04</c:v>
                </c:pt>
                <c:pt idx="27">
                  <c:v>64.14</c:v>
                </c:pt>
                <c:pt idx="28">
                  <c:v>68.4</c:v>
                </c:pt>
                <c:pt idx="29">
                  <c:v>77.9</c:v>
                </c:pt>
                <c:pt idx="30">
                  <c:v>93.22</c:v>
                </c:pt>
                <c:pt idx="31">
                  <c:v>105.88</c:v>
                </c:pt>
                <c:pt idx="32">
                  <c:v>128.2</c:v>
                </c:pt>
                <c:pt idx="33">
                  <c:v>163.83</c:v>
                </c:pt>
                <c:pt idx="34">
                  <c:v>181.58</c:v>
                </c:pt>
                <c:pt idx="35">
                  <c:v>212.27</c:v>
                </c:pt>
                <c:pt idx="36">
                  <c:v>270.81</c:v>
                </c:pt>
                <c:pt idx="37">
                  <c:v>292.69</c:v>
                </c:pt>
                <c:pt idx="38">
                  <c:v>319.31</c:v>
                </c:pt>
                <c:pt idx="39">
                  <c:v>359.66</c:v>
                </c:pt>
                <c:pt idx="40">
                  <c:v>421.68</c:v>
                </c:pt>
                <c:pt idx="41">
                  <c:v>537.81</c:v>
                </c:pt>
                <c:pt idx="42">
                  <c:v>695.06</c:v>
                </c:pt>
                <c:pt idx="43">
                  <c:v>857.06</c:v>
                </c:pt>
                <c:pt idx="44">
                  <c:v>1023.09</c:v>
                </c:pt>
                <c:pt idx="45">
                  <c:v>1153.51</c:v>
                </c:pt>
                <c:pt idx="46">
                  <c:v>1262.54</c:v>
                </c:pt>
                <c:pt idx="47">
                  <c:v>1379.31</c:v>
                </c:pt>
                <c:pt idx="48">
                  <c:v>1539.12</c:v>
                </c:pt>
                <c:pt idx="49">
                  <c:v>1713.81</c:v>
                </c:pt>
                <c:pt idx="50">
                  <c:v>1940.94</c:v>
                </c:pt>
                <c:pt idx="51">
                  <c:v>2388.38</c:v>
                </c:pt>
                <c:pt idx="52">
                  <c:v>3041.07</c:v>
                </c:pt>
                <c:pt idx="53">
                  <c:v>3905.03</c:v>
                </c:pt>
                <c:pt idx="54">
                  <c:v>4944.25</c:v>
                </c:pt>
                <c:pt idx="55">
                  <c:v>6423.18</c:v>
                </c:pt>
                <c:pt idx="56">
                  <c:v>8496.2</c:v>
                </c:pt>
                <c:pt idx="57">
                  <c:v>9740.25</c:v>
                </c:pt>
                <c:pt idx="58">
                  <c:v>11672</c:v>
                </c:pt>
                <c:pt idx="59">
                  <c:v>14359.88</c:v>
                </c:pt>
                <c:pt idx="60">
                  <c:v>15880.58</c:v>
                </c:pt>
                <c:pt idx="61">
                  <c:v>16916.5</c:v>
                </c:pt>
                <c:pt idx="62">
                  <c:v>17770.19</c:v>
                </c:pt>
                <c:pt idx="63">
                  <c:v>17831.51</c:v>
                </c:pt>
                <c:pt idx="64">
                  <c:v>18632.57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'1949-2016中国各省市GDP数据汇总表'!$G$1:$G$4</c:f>
              <c:strCache>
                <c:ptCount val="1"/>
                <c:pt idx="0">
                  <c:v>辽宁 —— —— ——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'1949-2016中国各省市GDP数据汇总表'!$G$5:$G$69</c:f>
              <c:numCache>
                <c:formatCode>General</c:formatCode>
                <c:ptCount val="65"/>
                <c:pt idx="0">
                  <c:v>41.4</c:v>
                </c:pt>
                <c:pt idx="1">
                  <c:v>52.9</c:v>
                </c:pt>
                <c:pt idx="2">
                  <c:v>56.9</c:v>
                </c:pt>
                <c:pt idx="3">
                  <c:v>59.4</c:v>
                </c:pt>
                <c:pt idx="4">
                  <c:v>72</c:v>
                </c:pt>
                <c:pt idx="5">
                  <c:v>78.7</c:v>
                </c:pt>
                <c:pt idx="6">
                  <c:v>105.6</c:v>
                </c:pt>
                <c:pt idx="7">
                  <c:v>136.7</c:v>
                </c:pt>
                <c:pt idx="8">
                  <c:v>158.1</c:v>
                </c:pt>
                <c:pt idx="9">
                  <c:v>75.9</c:v>
                </c:pt>
                <c:pt idx="10">
                  <c:v>74.1</c:v>
                </c:pt>
                <c:pt idx="11">
                  <c:v>76.1</c:v>
                </c:pt>
                <c:pt idx="12">
                  <c:v>87.2</c:v>
                </c:pt>
                <c:pt idx="13">
                  <c:v>103.2</c:v>
                </c:pt>
                <c:pt idx="14">
                  <c:v>112.6</c:v>
                </c:pt>
                <c:pt idx="15">
                  <c:v>93.4</c:v>
                </c:pt>
                <c:pt idx="16">
                  <c:v>86.9</c:v>
                </c:pt>
                <c:pt idx="17">
                  <c:v>113.8</c:v>
                </c:pt>
                <c:pt idx="18">
                  <c:v>136.8</c:v>
                </c:pt>
                <c:pt idx="19">
                  <c:v>148.6</c:v>
                </c:pt>
                <c:pt idx="20">
                  <c:v>154</c:v>
                </c:pt>
                <c:pt idx="21">
                  <c:v>172</c:v>
                </c:pt>
                <c:pt idx="22">
                  <c:v>185.1</c:v>
                </c:pt>
                <c:pt idx="23">
                  <c:v>198.5</c:v>
                </c:pt>
                <c:pt idx="24">
                  <c:v>204</c:v>
                </c:pt>
                <c:pt idx="25">
                  <c:v>203.8</c:v>
                </c:pt>
                <c:pt idx="26">
                  <c:v>229.2</c:v>
                </c:pt>
                <c:pt idx="27">
                  <c:v>245</c:v>
                </c:pt>
                <c:pt idx="28">
                  <c:v>281</c:v>
                </c:pt>
                <c:pt idx="29">
                  <c:v>288.6</c:v>
                </c:pt>
                <c:pt idx="30">
                  <c:v>315.1</c:v>
                </c:pt>
                <c:pt idx="31">
                  <c:v>364</c:v>
                </c:pt>
                <c:pt idx="32">
                  <c:v>438.2</c:v>
                </c:pt>
                <c:pt idx="33">
                  <c:v>518.6</c:v>
                </c:pt>
                <c:pt idx="34">
                  <c:v>605.3</c:v>
                </c:pt>
                <c:pt idx="35">
                  <c:v>719.1</c:v>
                </c:pt>
                <c:pt idx="36">
                  <c:v>881</c:v>
                </c:pt>
                <c:pt idx="37">
                  <c:v>1003.8</c:v>
                </c:pt>
                <c:pt idx="38">
                  <c:v>1062.7</c:v>
                </c:pt>
                <c:pt idx="39">
                  <c:v>1200.1</c:v>
                </c:pt>
                <c:pt idx="40">
                  <c:v>1473</c:v>
                </c:pt>
                <c:pt idx="41">
                  <c:v>2010.82</c:v>
                </c:pt>
                <c:pt idx="42">
                  <c:v>2461.78</c:v>
                </c:pt>
                <c:pt idx="43">
                  <c:v>2793.37</c:v>
                </c:pt>
                <c:pt idx="44">
                  <c:v>3157.69</c:v>
                </c:pt>
                <c:pt idx="45">
                  <c:v>3582.46</c:v>
                </c:pt>
                <c:pt idx="46">
                  <c:v>3881.73</c:v>
                </c:pt>
                <c:pt idx="47">
                  <c:v>4171.69</c:v>
                </c:pt>
                <c:pt idx="48">
                  <c:v>4669.06</c:v>
                </c:pt>
                <c:pt idx="49">
                  <c:v>5033.08</c:v>
                </c:pt>
                <c:pt idx="50">
                  <c:v>5458.22</c:v>
                </c:pt>
                <c:pt idx="51">
                  <c:v>6002.54</c:v>
                </c:pt>
                <c:pt idx="52">
                  <c:v>6672</c:v>
                </c:pt>
                <c:pt idx="53">
                  <c:v>8047.26</c:v>
                </c:pt>
                <c:pt idx="54">
                  <c:v>9304.52</c:v>
                </c:pt>
                <c:pt idx="55">
                  <c:v>11164.3</c:v>
                </c:pt>
                <c:pt idx="56">
                  <c:v>13668.58</c:v>
                </c:pt>
                <c:pt idx="57">
                  <c:v>15212.49</c:v>
                </c:pt>
                <c:pt idx="58">
                  <c:v>18457.27</c:v>
                </c:pt>
                <c:pt idx="59">
                  <c:v>22226.7</c:v>
                </c:pt>
                <c:pt idx="60">
                  <c:v>24846.43</c:v>
                </c:pt>
                <c:pt idx="61">
                  <c:v>27213.22</c:v>
                </c:pt>
                <c:pt idx="62">
                  <c:v>28626.58</c:v>
                </c:pt>
                <c:pt idx="63">
                  <c:v>28669.02</c:v>
                </c:pt>
                <c:pt idx="64">
                  <c:v>22037.88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'1949-2016中国各省市GDP数据汇总表'!$H$1:$H$4</c:f>
              <c:strCache>
                <c:ptCount val="1"/>
                <c:pt idx="0">
                  <c:v>吉林 —— —— ——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'1949-2016中国各省市GDP数据汇总表'!$H$5:$H$69</c:f>
              <c:numCache>
                <c:formatCode>General</c:formatCode>
                <c:ptCount val="65"/>
                <c:pt idx="0">
                  <c:v>16.6</c:v>
                </c:pt>
                <c:pt idx="1">
                  <c:v>19</c:v>
                </c:pt>
                <c:pt idx="2">
                  <c:v>20.4</c:v>
                </c:pt>
                <c:pt idx="3">
                  <c:v>21.1</c:v>
                </c:pt>
                <c:pt idx="4">
                  <c:v>24.6</c:v>
                </c:pt>
                <c:pt idx="5">
                  <c:v>25.2</c:v>
                </c:pt>
                <c:pt idx="6">
                  <c:v>31.2</c:v>
                </c:pt>
                <c:pt idx="7">
                  <c:v>37.2</c:v>
                </c:pt>
                <c:pt idx="8">
                  <c:v>41.8</c:v>
                </c:pt>
                <c:pt idx="9">
                  <c:v>31.9</c:v>
                </c:pt>
                <c:pt idx="10">
                  <c:v>31.4</c:v>
                </c:pt>
                <c:pt idx="11">
                  <c:v>35.9</c:v>
                </c:pt>
                <c:pt idx="12">
                  <c:v>38.5</c:v>
                </c:pt>
                <c:pt idx="13">
                  <c:v>42.9</c:v>
                </c:pt>
                <c:pt idx="14">
                  <c:v>46.7</c:v>
                </c:pt>
                <c:pt idx="15">
                  <c:v>44.3</c:v>
                </c:pt>
                <c:pt idx="16">
                  <c:v>42.5</c:v>
                </c:pt>
                <c:pt idx="17">
                  <c:v>45.2</c:v>
                </c:pt>
                <c:pt idx="18">
                  <c:v>56.1</c:v>
                </c:pt>
                <c:pt idx="19">
                  <c:v>60.9</c:v>
                </c:pt>
                <c:pt idx="20">
                  <c:v>56</c:v>
                </c:pt>
                <c:pt idx="21">
                  <c:v>63.3</c:v>
                </c:pt>
                <c:pt idx="22">
                  <c:v>65.1</c:v>
                </c:pt>
                <c:pt idx="23">
                  <c:v>72.3</c:v>
                </c:pt>
                <c:pt idx="24">
                  <c:v>67.3</c:v>
                </c:pt>
                <c:pt idx="25">
                  <c:v>72.9</c:v>
                </c:pt>
                <c:pt idx="26">
                  <c:v>81.98</c:v>
                </c:pt>
                <c:pt idx="27">
                  <c:v>91.12</c:v>
                </c:pt>
                <c:pt idx="28">
                  <c:v>98.59</c:v>
                </c:pt>
                <c:pt idx="29">
                  <c:v>111.16</c:v>
                </c:pt>
                <c:pt idx="30">
                  <c:v>121.67</c:v>
                </c:pt>
                <c:pt idx="31">
                  <c:v>150.14</c:v>
                </c:pt>
                <c:pt idx="32">
                  <c:v>174.39</c:v>
                </c:pt>
                <c:pt idx="33">
                  <c:v>200.44</c:v>
                </c:pt>
                <c:pt idx="34">
                  <c:v>227.15</c:v>
                </c:pt>
                <c:pt idx="35">
                  <c:v>297.49</c:v>
                </c:pt>
                <c:pt idx="36">
                  <c:v>368.67</c:v>
                </c:pt>
                <c:pt idx="37">
                  <c:v>391.65</c:v>
                </c:pt>
                <c:pt idx="38">
                  <c:v>425.28</c:v>
                </c:pt>
                <c:pt idx="39">
                  <c:v>463.47</c:v>
                </c:pt>
                <c:pt idx="40">
                  <c:v>558.06</c:v>
                </c:pt>
                <c:pt idx="41">
                  <c:v>718.58</c:v>
                </c:pt>
                <c:pt idx="42">
                  <c:v>937.73</c:v>
                </c:pt>
                <c:pt idx="43">
                  <c:v>1137.23</c:v>
                </c:pt>
                <c:pt idx="44">
                  <c:v>1346.79</c:v>
                </c:pt>
                <c:pt idx="45">
                  <c:v>1464.34</c:v>
                </c:pt>
                <c:pt idx="46">
                  <c:v>1577.05</c:v>
                </c:pt>
                <c:pt idx="47">
                  <c:v>1672.96</c:v>
                </c:pt>
                <c:pt idx="48">
                  <c:v>1951.51</c:v>
                </c:pt>
                <c:pt idx="49">
                  <c:v>2120.35</c:v>
                </c:pt>
                <c:pt idx="50">
                  <c:v>2348.54</c:v>
                </c:pt>
                <c:pt idx="51">
                  <c:v>2662.08</c:v>
                </c:pt>
                <c:pt idx="52">
                  <c:v>3122.01</c:v>
                </c:pt>
                <c:pt idx="53">
                  <c:v>3620.27</c:v>
                </c:pt>
                <c:pt idx="54">
                  <c:v>4275.12</c:v>
                </c:pt>
                <c:pt idx="55">
                  <c:v>5284.69</c:v>
                </c:pt>
                <c:pt idx="56">
                  <c:v>6426.1</c:v>
                </c:pt>
                <c:pt idx="57">
                  <c:v>7278.75</c:v>
                </c:pt>
                <c:pt idx="58">
                  <c:v>8667.58</c:v>
                </c:pt>
                <c:pt idx="59">
                  <c:v>10568.83</c:v>
                </c:pt>
                <c:pt idx="60">
                  <c:v>11939.24</c:v>
                </c:pt>
                <c:pt idx="61">
                  <c:v>13046.4</c:v>
                </c:pt>
                <c:pt idx="62">
                  <c:v>13803.14</c:v>
                </c:pt>
                <c:pt idx="63">
                  <c:v>14063.13</c:v>
                </c:pt>
                <c:pt idx="64">
                  <c:v>14886.23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'1949-2016中国各省市GDP数据汇总表'!$I$1:$I$4</c:f>
              <c:strCache>
                <c:ptCount val="1"/>
                <c:pt idx="0">
                  <c:v>黑龙江 —— —— ——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'1949-2016中国各省市GDP数据汇总表'!$I$5:$I$69</c:f>
              <c:numCache>
                <c:formatCode>General</c:formatCode>
                <c:ptCount val="65"/>
                <c:pt idx="0">
                  <c:v>26</c:v>
                </c:pt>
                <c:pt idx="1">
                  <c:v>32</c:v>
                </c:pt>
                <c:pt idx="2">
                  <c:v>36.7</c:v>
                </c:pt>
                <c:pt idx="3">
                  <c:v>38.2</c:v>
                </c:pt>
                <c:pt idx="4">
                  <c:v>42.2</c:v>
                </c:pt>
                <c:pt idx="5">
                  <c:v>44.4</c:v>
                </c:pt>
                <c:pt idx="6">
                  <c:v>61.6</c:v>
                </c:pt>
                <c:pt idx="7">
                  <c:v>73.5</c:v>
                </c:pt>
                <c:pt idx="8">
                  <c:v>80.5</c:v>
                </c:pt>
                <c:pt idx="9">
                  <c:v>54.2</c:v>
                </c:pt>
                <c:pt idx="10">
                  <c:v>54.6</c:v>
                </c:pt>
                <c:pt idx="11">
                  <c:v>61.8</c:v>
                </c:pt>
                <c:pt idx="12">
                  <c:v>68.2</c:v>
                </c:pt>
                <c:pt idx="13">
                  <c:v>78.9</c:v>
                </c:pt>
                <c:pt idx="14">
                  <c:v>92.1</c:v>
                </c:pt>
                <c:pt idx="15">
                  <c:v>90.9</c:v>
                </c:pt>
                <c:pt idx="16">
                  <c:v>88.9</c:v>
                </c:pt>
                <c:pt idx="17">
                  <c:v>101</c:v>
                </c:pt>
                <c:pt idx="18">
                  <c:v>111.2</c:v>
                </c:pt>
                <c:pt idx="19">
                  <c:v>115.6</c:v>
                </c:pt>
                <c:pt idx="20">
                  <c:v>115.7</c:v>
                </c:pt>
                <c:pt idx="21">
                  <c:v>123.5</c:v>
                </c:pt>
                <c:pt idx="22">
                  <c:v>131.4</c:v>
                </c:pt>
                <c:pt idx="23">
                  <c:v>141.5</c:v>
                </c:pt>
                <c:pt idx="24">
                  <c:v>144.2</c:v>
                </c:pt>
                <c:pt idx="25">
                  <c:v>155.7</c:v>
                </c:pt>
                <c:pt idx="26">
                  <c:v>174.8</c:v>
                </c:pt>
                <c:pt idx="27">
                  <c:v>187.2</c:v>
                </c:pt>
                <c:pt idx="28">
                  <c:v>221</c:v>
                </c:pt>
                <c:pt idx="29">
                  <c:v>228.3</c:v>
                </c:pt>
                <c:pt idx="30">
                  <c:v>248.4</c:v>
                </c:pt>
                <c:pt idx="31">
                  <c:v>276.9</c:v>
                </c:pt>
                <c:pt idx="32">
                  <c:v>318.3</c:v>
                </c:pt>
                <c:pt idx="33">
                  <c:v>355</c:v>
                </c:pt>
                <c:pt idx="34">
                  <c:v>400.8</c:v>
                </c:pt>
                <c:pt idx="35">
                  <c:v>454.6</c:v>
                </c:pt>
                <c:pt idx="36">
                  <c:v>552</c:v>
                </c:pt>
                <c:pt idx="37">
                  <c:v>630.6</c:v>
                </c:pt>
                <c:pt idx="38">
                  <c:v>715.2</c:v>
                </c:pt>
                <c:pt idx="39">
                  <c:v>822.3</c:v>
                </c:pt>
                <c:pt idx="40">
                  <c:v>959.7</c:v>
                </c:pt>
                <c:pt idx="41">
                  <c:v>1198.4</c:v>
                </c:pt>
                <c:pt idx="42">
                  <c:v>1604.9</c:v>
                </c:pt>
                <c:pt idx="43">
                  <c:v>1991.4</c:v>
                </c:pt>
                <c:pt idx="44">
                  <c:v>2370.5</c:v>
                </c:pt>
                <c:pt idx="45">
                  <c:v>2667.5</c:v>
                </c:pt>
                <c:pt idx="46">
                  <c:v>2774.4</c:v>
                </c:pt>
                <c:pt idx="47">
                  <c:v>2866.3</c:v>
                </c:pt>
                <c:pt idx="48">
                  <c:v>3151.4</c:v>
                </c:pt>
                <c:pt idx="49">
                  <c:v>3390.1</c:v>
                </c:pt>
                <c:pt idx="50">
                  <c:v>3637.2</c:v>
                </c:pt>
                <c:pt idx="51">
                  <c:v>4057.4</c:v>
                </c:pt>
                <c:pt idx="52">
                  <c:v>4750.6</c:v>
                </c:pt>
                <c:pt idx="53">
                  <c:v>5513.7</c:v>
                </c:pt>
                <c:pt idx="54">
                  <c:v>6211.8</c:v>
                </c:pt>
                <c:pt idx="55">
                  <c:v>7104</c:v>
                </c:pt>
                <c:pt idx="56">
                  <c:v>8314.37</c:v>
                </c:pt>
                <c:pt idx="57">
                  <c:v>8587</c:v>
                </c:pt>
                <c:pt idx="58">
                  <c:v>10368.6</c:v>
                </c:pt>
                <c:pt idx="59">
                  <c:v>12582</c:v>
                </c:pt>
                <c:pt idx="60">
                  <c:v>13691.58</c:v>
                </c:pt>
                <c:pt idx="61">
                  <c:v>14454.91</c:v>
                </c:pt>
                <c:pt idx="62">
                  <c:v>15039.38</c:v>
                </c:pt>
                <c:pt idx="63">
                  <c:v>15083.67</c:v>
                </c:pt>
                <c:pt idx="64">
                  <c:v>15386.09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'1949-2016中国各省市GDP数据汇总表'!$J$1:$J$4</c:f>
              <c:strCache>
                <c:ptCount val="1"/>
                <c:pt idx="0">
                  <c:v>上海 20.28 22.43 31.52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'1949-2016中国各省市GDP数据汇总表'!$J$5:$J$69</c:f>
              <c:numCache>
                <c:formatCode>General</c:formatCode>
                <c:ptCount val="65"/>
                <c:pt idx="0">
                  <c:v>36.66</c:v>
                </c:pt>
                <c:pt idx="1">
                  <c:v>51.71</c:v>
                </c:pt>
                <c:pt idx="2">
                  <c:v>54.7</c:v>
                </c:pt>
                <c:pt idx="3">
                  <c:v>53.64</c:v>
                </c:pt>
                <c:pt idx="4">
                  <c:v>63.61</c:v>
                </c:pt>
                <c:pt idx="5">
                  <c:v>69.6</c:v>
                </c:pt>
                <c:pt idx="6">
                  <c:v>95.61</c:v>
                </c:pt>
                <c:pt idx="7">
                  <c:v>128.49</c:v>
                </c:pt>
                <c:pt idx="8">
                  <c:v>158.39</c:v>
                </c:pt>
                <c:pt idx="9">
                  <c:v>101.78</c:v>
                </c:pt>
                <c:pt idx="10">
                  <c:v>84.72</c:v>
                </c:pt>
                <c:pt idx="11">
                  <c:v>90.69</c:v>
                </c:pt>
                <c:pt idx="12">
                  <c:v>100.7</c:v>
                </c:pt>
                <c:pt idx="13">
                  <c:v>113.55</c:v>
                </c:pt>
                <c:pt idx="14">
                  <c:v>124.81</c:v>
                </c:pt>
                <c:pt idx="15">
                  <c:v>110.04</c:v>
                </c:pt>
                <c:pt idx="16">
                  <c:v>123.24</c:v>
                </c:pt>
                <c:pt idx="17">
                  <c:v>142.3</c:v>
                </c:pt>
                <c:pt idx="18">
                  <c:v>156.67</c:v>
                </c:pt>
                <c:pt idx="19">
                  <c:v>164.86</c:v>
                </c:pt>
                <c:pt idx="20">
                  <c:v>170.98</c:v>
                </c:pt>
                <c:pt idx="21">
                  <c:v>185.35</c:v>
                </c:pt>
                <c:pt idx="22">
                  <c:v>193.45</c:v>
                </c:pt>
                <c:pt idx="23">
                  <c:v>204.12</c:v>
                </c:pt>
                <c:pt idx="24">
                  <c:v>208.12</c:v>
                </c:pt>
                <c:pt idx="25">
                  <c:v>230.36</c:v>
                </c:pt>
                <c:pt idx="26">
                  <c:v>272.81</c:v>
                </c:pt>
                <c:pt idx="27">
                  <c:v>286.43</c:v>
                </c:pt>
                <c:pt idx="28">
                  <c:v>311.89</c:v>
                </c:pt>
                <c:pt idx="29">
                  <c:v>324.76</c:v>
                </c:pt>
                <c:pt idx="30">
                  <c:v>337.07</c:v>
                </c:pt>
                <c:pt idx="31">
                  <c:v>351.81</c:v>
                </c:pt>
                <c:pt idx="32">
                  <c:v>390.85</c:v>
                </c:pt>
                <c:pt idx="33">
                  <c:v>466.75</c:v>
                </c:pt>
                <c:pt idx="34">
                  <c:v>490.83</c:v>
                </c:pt>
                <c:pt idx="35">
                  <c:v>545.46</c:v>
                </c:pt>
                <c:pt idx="36">
                  <c:v>648.3</c:v>
                </c:pt>
                <c:pt idx="37">
                  <c:v>696.54</c:v>
                </c:pt>
                <c:pt idx="38">
                  <c:v>781.66</c:v>
                </c:pt>
                <c:pt idx="39">
                  <c:v>893.77</c:v>
                </c:pt>
                <c:pt idx="40">
                  <c:v>1114.32</c:v>
                </c:pt>
                <c:pt idx="41">
                  <c:v>1519.23</c:v>
                </c:pt>
                <c:pt idx="42">
                  <c:v>1990.86</c:v>
                </c:pt>
                <c:pt idx="43">
                  <c:v>2499.43</c:v>
                </c:pt>
                <c:pt idx="44">
                  <c:v>2957.55</c:v>
                </c:pt>
                <c:pt idx="45">
                  <c:v>3438.79</c:v>
                </c:pt>
                <c:pt idx="46">
                  <c:v>3801.09</c:v>
                </c:pt>
                <c:pt idx="47">
                  <c:v>4188.73</c:v>
                </c:pt>
                <c:pt idx="48">
                  <c:v>4771.17</c:v>
                </c:pt>
                <c:pt idx="49">
                  <c:v>5210.12</c:v>
                </c:pt>
                <c:pt idx="50">
                  <c:v>5741.03</c:v>
                </c:pt>
                <c:pt idx="51">
                  <c:v>6694.23</c:v>
                </c:pt>
                <c:pt idx="52">
                  <c:v>8072.83</c:v>
                </c:pt>
                <c:pt idx="53">
                  <c:v>9247.66</c:v>
                </c:pt>
                <c:pt idx="54">
                  <c:v>10572.24</c:v>
                </c:pt>
                <c:pt idx="55">
                  <c:v>12494.01</c:v>
                </c:pt>
                <c:pt idx="56">
                  <c:v>14069.86</c:v>
                </c:pt>
                <c:pt idx="57">
                  <c:v>15046.45</c:v>
                </c:pt>
                <c:pt idx="58">
                  <c:v>17165.98</c:v>
                </c:pt>
                <c:pt idx="59">
                  <c:v>19195.69</c:v>
                </c:pt>
                <c:pt idx="60">
                  <c:v>20181.72</c:v>
                </c:pt>
                <c:pt idx="61">
                  <c:v>21818.15</c:v>
                </c:pt>
                <c:pt idx="62">
                  <c:v>23567.7</c:v>
                </c:pt>
                <c:pt idx="63">
                  <c:v>25123.45</c:v>
                </c:pt>
                <c:pt idx="64">
                  <c:v>27466.15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'1949-2016中国各省市GDP数据汇总表'!$K$1:$K$4</c:f>
              <c:strCache>
                <c:ptCount val="1"/>
                <c:pt idx="0">
                  <c:v>江苏 —— —— ——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'1949-2016中国各省市GDP数据汇总表'!$K$5:$K$69</c:f>
              <c:numCache>
                <c:formatCode>General</c:formatCode>
                <c:ptCount val="65"/>
                <c:pt idx="0">
                  <c:v>48.41</c:v>
                </c:pt>
                <c:pt idx="1">
                  <c:v>53.42</c:v>
                </c:pt>
                <c:pt idx="2">
                  <c:v>53.77</c:v>
                </c:pt>
                <c:pt idx="3">
                  <c:v>58.96</c:v>
                </c:pt>
                <c:pt idx="4">
                  <c:v>61.9</c:v>
                </c:pt>
                <c:pt idx="5">
                  <c:v>65.11</c:v>
                </c:pt>
                <c:pt idx="6">
                  <c:v>75.3</c:v>
                </c:pt>
                <c:pt idx="7">
                  <c:v>79.62</c:v>
                </c:pt>
                <c:pt idx="8">
                  <c:v>86.8</c:v>
                </c:pt>
                <c:pt idx="9">
                  <c:v>72.2</c:v>
                </c:pt>
                <c:pt idx="10">
                  <c:v>69.2</c:v>
                </c:pt>
                <c:pt idx="11">
                  <c:v>75.52</c:v>
                </c:pt>
                <c:pt idx="12">
                  <c:v>89.55</c:v>
                </c:pt>
                <c:pt idx="13">
                  <c:v>95.1</c:v>
                </c:pt>
                <c:pt idx="14">
                  <c:v>109.89</c:v>
                </c:pt>
                <c:pt idx="15">
                  <c:v>99.2</c:v>
                </c:pt>
                <c:pt idx="16">
                  <c:v>102.84</c:v>
                </c:pt>
                <c:pt idx="17">
                  <c:v>111.75</c:v>
                </c:pt>
                <c:pt idx="18">
                  <c:v>129.23</c:v>
                </c:pt>
                <c:pt idx="19">
                  <c:v>148.04</c:v>
                </c:pt>
                <c:pt idx="20">
                  <c:v>157.31</c:v>
                </c:pt>
                <c:pt idx="21">
                  <c:v>170.93</c:v>
                </c:pt>
                <c:pt idx="22">
                  <c:v>171.94</c:v>
                </c:pt>
                <c:pt idx="23">
                  <c:v>184.16</c:v>
                </c:pt>
                <c:pt idx="24">
                  <c:v>187.97</c:v>
                </c:pt>
                <c:pt idx="25">
                  <c:v>202.4</c:v>
                </c:pt>
                <c:pt idx="26">
                  <c:v>249.24</c:v>
                </c:pt>
                <c:pt idx="27">
                  <c:v>298.55</c:v>
                </c:pt>
                <c:pt idx="28">
                  <c:v>319.8</c:v>
                </c:pt>
                <c:pt idx="29">
                  <c:v>350.02</c:v>
                </c:pt>
                <c:pt idx="30">
                  <c:v>390.17</c:v>
                </c:pt>
                <c:pt idx="31">
                  <c:v>437.65</c:v>
                </c:pt>
                <c:pt idx="32">
                  <c:v>518.85</c:v>
                </c:pt>
                <c:pt idx="33">
                  <c:v>651.82</c:v>
                </c:pt>
                <c:pt idx="34">
                  <c:v>744.94</c:v>
                </c:pt>
                <c:pt idx="35">
                  <c:v>922.33</c:v>
                </c:pt>
                <c:pt idx="36">
                  <c:v>1208.85</c:v>
                </c:pt>
                <c:pt idx="37">
                  <c:v>1321.85</c:v>
                </c:pt>
                <c:pt idx="38">
                  <c:v>1416.5</c:v>
                </c:pt>
                <c:pt idx="39">
                  <c:v>1601.38</c:v>
                </c:pt>
                <c:pt idx="40">
                  <c:v>2136.02</c:v>
                </c:pt>
                <c:pt idx="41">
                  <c:v>2998.16</c:v>
                </c:pt>
                <c:pt idx="42">
                  <c:v>4057.39</c:v>
                </c:pt>
                <c:pt idx="43">
                  <c:v>5155.25</c:v>
                </c:pt>
                <c:pt idx="44">
                  <c:v>6004.21</c:v>
                </c:pt>
                <c:pt idx="45">
                  <c:v>6680.34</c:v>
                </c:pt>
                <c:pt idx="46">
                  <c:v>7199.95</c:v>
                </c:pt>
                <c:pt idx="47">
                  <c:v>7697.82</c:v>
                </c:pt>
                <c:pt idx="48">
                  <c:v>8553.69</c:v>
                </c:pt>
                <c:pt idx="49">
                  <c:v>9456.84</c:v>
                </c:pt>
                <c:pt idx="50">
                  <c:v>10606.85</c:v>
                </c:pt>
                <c:pt idx="51">
                  <c:v>12442.87</c:v>
                </c:pt>
                <c:pt idx="52">
                  <c:v>15003.6</c:v>
                </c:pt>
                <c:pt idx="53">
                  <c:v>18598.69</c:v>
                </c:pt>
                <c:pt idx="54">
                  <c:v>21742.05</c:v>
                </c:pt>
                <c:pt idx="55">
                  <c:v>26018.48</c:v>
                </c:pt>
                <c:pt idx="56">
                  <c:v>30981.98</c:v>
                </c:pt>
                <c:pt idx="57">
                  <c:v>34457.3</c:v>
                </c:pt>
                <c:pt idx="58">
                  <c:v>41425.48</c:v>
                </c:pt>
                <c:pt idx="59">
                  <c:v>49110.27</c:v>
                </c:pt>
                <c:pt idx="60">
                  <c:v>54058.22</c:v>
                </c:pt>
                <c:pt idx="61">
                  <c:v>59753.37</c:v>
                </c:pt>
                <c:pt idx="62">
                  <c:v>65088.32</c:v>
                </c:pt>
                <c:pt idx="63">
                  <c:v>70116.38</c:v>
                </c:pt>
                <c:pt idx="64">
                  <c:v>76086.17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'1949-2016中国各省市GDP数据汇总表'!$L$1:$L$4</c:f>
              <c:strCache>
                <c:ptCount val="1"/>
                <c:pt idx="0">
                  <c:v>浙江 —— 17.42 21.05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'1949-2016中国各省市GDP数据汇总表'!$L$5:$L$69</c:f>
              <c:numCache>
                <c:formatCode>General</c:formatCode>
                <c:ptCount val="65"/>
                <c:pt idx="0">
                  <c:v>24.53</c:v>
                </c:pt>
                <c:pt idx="1">
                  <c:v>27.24</c:v>
                </c:pt>
                <c:pt idx="2">
                  <c:v>28.65</c:v>
                </c:pt>
                <c:pt idx="3">
                  <c:v>30.53</c:v>
                </c:pt>
                <c:pt idx="4">
                  <c:v>33.54</c:v>
                </c:pt>
                <c:pt idx="5">
                  <c:v>37.27</c:v>
                </c:pt>
                <c:pt idx="6">
                  <c:v>43.75</c:v>
                </c:pt>
                <c:pt idx="7">
                  <c:v>47.35</c:v>
                </c:pt>
                <c:pt idx="8">
                  <c:v>47.25</c:v>
                </c:pt>
                <c:pt idx="9">
                  <c:v>40.56</c:v>
                </c:pt>
                <c:pt idx="10">
                  <c:v>43.35</c:v>
                </c:pt>
                <c:pt idx="11">
                  <c:v>46.6</c:v>
                </c:pt>
                <c:pt idx="12">
                  <c:v>51.75</c:v>
                </c:pt>
                <c:pt idx="13">
                  <c:v>55.67</c:v>
                </c:pt>
                <c:pt idx="14">
                  <c:v>58.28</c:v>
                </c:pt>
                <c:pt idx="15">
                  <c:v>56.35</c:v>
                </c:pt>
                <c:pt idx="16">
                  <c:v>54.94</c:v>
                </c:pt>
                <c:pt idx="17">
                  <c:v>62.7</c:v>
                </c:pt>
                <c:pt idx="18">
                  <c:v>69.17</c:v>
                </c:pt>
                <c:pt idx="19">
                  <c:v>70.43</c:v>
                </c:pt>
                <c:pt idx="20">
                  <c:v>84.39</c:v>
                </c:pt>
                <c:pt idx="21">
                  <c:v>86.99</c:v>
                </c:pt>
                <c:pt idx="22">
                  <c:v>86.57</c:v>
                </c:pt>
                <c:pt idx="23">
                  <c:v>84.23</c:v>
                </c:pt>
                <c:pt idx="24">
                  <c:v>87.27</c:v>
                </c:pt>
                <c:pt idx="25">
                  <c:v>100</c:v>
                </c:pt>
                <c:pt idx="26">
                  <c:v>123.72</c:v>
                </c:pt>
                <c:pt idx="27">
                  <c:v>157.75</c:v>
                </c:pt>
                <c:pt idx="28">
                  <c:v>179.92</c:v>
                </c:pt>
                <c:pt idx="29">
                  <c:v>204.86</c:v>
                </c:pt>
                <c:pt idx="30">
                  <c:v>234.01</c:v>
                </c:pt>
                <c:pt idx="31">
                  <c:v>257.09</c:v>
                </c:pt>
                <c:pt idx="32">
                  <c:v>323.25</c:v>
                </c:pt>
                <c:pt idx="33">
                  <c:v>429.16</c:v>
                </c:pt>
                <c:pt idx="34">
                  <c:v>502.47</c:v>
                </c:pt>
                <c:pt idx="35">
                  <c:v>606.99</c:v>
                </c:pt>
                <c:pt idx="36">
                  <c:v>770.25</c:v>
                </c:pt>
                <c:pt idx="37">
                  <c:v>849.44</c:v>
                </c:pt>
                <c:pt idx="38">
                  <c:v>904.69</c:v>
                </c:pt>
                <c:pt idx="39">
                  <c:v>1089.33</c:v>
                </c:pt>
                <c:pt idx="40">
                  <c:v>1375.7</c:v>
                </c:pt>
                <c:pt idx="41">
                  <c:v>1925.91</c:v>
                </c:pt>
                <c:pt idx="42">
                  <c:v>2689.28</c:v>
                </c:pt>
                <c:pt idx="43">
                  <c:v>3557.55</c:v>
                </c:pt>
                <c:pt idx="44">
                  <c:v>4188.53</c:v>
                </c:pt>
                <c:pt idx="45">
                  <c:v>4686.11</c:v>
                </c:pt>
                <c:pt idx="46">
                  <c:v>5052.62</c:v>
                </c:pt>
                <c:pt idx="47">
                  <c:v>5443.92</c:v>
                </c:pt>
                <c:pt idx="48">
                  <c:v>6141.03</c:v>
                </c:pt>
                <c:pt idx="49">
                  <c:v>6898.34</c:v>
                </c:pt>
                <c:pt idx="50">
                  <c:v>8003.67</c:v>
                </c:pt>
                <c:pt idx="51">
                  <c:v>9705.02</c:v>
                </c:pt>
                <c:pt idx="52">
                  <c:v>11648.7</c:v>
                </c:pt>
                <c:pt idx="53">
                  <c:v>13417.68</c:v>
                </c:pt>
                <c:pt idx="54">
                  <c:v>15718.47</c:v>
                </c:pt>
                <c:pt idx="55">
                  <c:v>18753.73</c:v>
                </c:pt>
                <c:pt idx="56">
                  <c:v>21462.69</c:v>
                </c:pt>
                <c:pt idx="57">
                  <c:v>22990.35</c:v>
                </c:pt>
                <c:pt idx="58">
                  <c:v>27722.31</c:v>
                </c:pt>
                <c:pt idx="59">
                  <c:v>32318.85</c:v>
                </c:pt>
                <c:pt idx="60">
                  <c:v>34665.33</c:v>
                </c:pt>
                <c:pt idx="61">
                  <c:v>37756.59</c:v>
                </c:pt>
                <c:pt idx="62">
                  <c:v>40173.03</c:v>
                </c:pt>
                <c:pt idx="63">
                  <c:v>42886.49</c:v>
                </c:pt>
                <c:pt idx="64">
                  <c:v>46484.98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'1949-2016中国各省市GDP数据汇总表'!$M$1:$M$4</c:f>
              <c:strCache>
                <c:ptCount val="1"/>
                <c:pt idx="0">
                  <c:v>安徽 —— —— ——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'1949-2016中国各省市GDP数据汇总表'!$M$5:$M$69</c:f>
              <c:numCache>
                <c:formatCode>General</c:formatCode>
                <c:ptCount val="65"/>
                <c:pt idx="0">
                  <c:v>22.9</c:v>
                </c:pt>
                <c:pt idx="1">
                  <c:v>27</c:v>
                </c:pt>
                <c:pt idx="2">
                  <c:v>27.7</c:v>
                </c:pt>
                <c:pt idx="3">
                  <c:v>37.1</c:v>
                </c:pt>
                <c:pt idx="4">
                  <c:v>35.3</c:v>
                </c:pt>
                <c:pt idx="5">
                  <c:v>41.4</c:v>
                </c:pt>
                <c:pt idx="6">
                  <c:v>51.4</c:v>
                </c:pt>
                <c:pt idx="7">
                  <c:v>58</c:v>
                </c:pt>
                <c:pt idx="8">
                  <c:v>59.8</c:v>
                </c:pt>
                <c:pt idx="9">
                  <c:v>43.7</c:v>
                </c:pt>
                <c:pt idx="10">
                  <c:v>39.5</c:v>
                </c:pt>
                <c:pt idx="11">
                  <c:v>40.8</c:v>
                </c:pt>
                <c:pt idx="12">
                  <c:v>44.9</c:v>
                </c:pt>
                <c:pt idx="13">
                  <c:v>52.7</c:v>
                </c:pt>
                <c:pt idx="14">
                  <c:v>59.8</c:v>
                </c:pt>
                <c:pt idx="15">
                  <c:v>56.9</c:v>
                </c:pt>
                <c:pt idx="16">
                  <c:v>56.1</c:v>
                </c:pt>
                <c:pt idx="17">
                  <c:v>58.1</c:v>
                </c:pt>
                <c:pt idx="18">
                  <c:v>71.8</c:v>
                </c:pt>
                <c:pt idx="19">
                  <c:v>80</c:v>
                </c:pt>
                <c:pt idx="20">
                  <c:v>85.9</c:v>
                </c:pt>
                <c:pt idx="21">
                  <c:v>92.3</c:v>
                </c:pt>
                <c:pt idx="22">
                  <c:v>91.5</c:v>
                </c:pt>
                <c:pt idx="23">
                  <c:v>97.1</c:v>
                </c:pt>
                <c:pt idx="24">
                  <c:v>105.8</c:v>
                </c:pt>
                <c:pt idx="25">
                  <c:v>108.1</c:v>
                </c:pt>
                <c:pt idx="26">
                  <c:v>113.96</c:v>
                </c:pt>
                <c:pt idx="27">
                  <c:v>127.31</c:v>
                </c:pt>
                <c:pt idx="28">
                  <c:v>140.88</c:v>
                </c:pt>
                <c:pt idx="29">
                  <c:v>170.51</c:v>
                </c:pt>
                <c:pt idx="30">
                  <c:v>187.02</c:v>
                </c:pt>
                <c:pt idx="31">
                  <c:v>215.68</c:v>
                </c:pt>
                <c:pt idx="32">
                  <c:v>265.74</c:v>
                </c:pt>
                <c:pt idx="33">
                  <c:v>331.24</c:v>
                </c:pt>
                <c:pt idx="34">
                  <c:v>382.76</c:v>
                </c:pt>
                <c:pt idx="35">
                  <c:v>442.35</c:v>
                </c:pt>
                <c:pt idx="36">
                  <c:v>546.94</c:v>
                </c:pt>
                <c:pt idx="37">
                  <c:v>616.25</c:v>
                </c:pt>
                <c:pt idx="38">
                  <c:v>658.02</c:v>
                </c:pt>
                <c:pt idx="39">
                  <c:v>663.5</c:v>
                </c:pt>
                <c:pt idx="40">
                  <c:v>801.16</c:v>
                </c:pt>
                <c:pt idx="41">
                  <c:v>1037.14</c:v>
                </c:pt>
                <c:pt idx="42">
                  <c:v>1320.43</c:v>
                </c:pt>
                <c:pt idx="43">
                  <c:v>1810.66</c:v>
                </c:pt>
                <c:pt idx="44">
                  <c:v>2093.3</c:v>
                </c:pt>
                <c:pt idx="45">
                  <c:v>2347.32</c:v>
                </c:pt>
                <c:pt idx="46">
                  <c:v>2542.96</c:v>
                </c:pt>
                <c:pt idx="47">
                  <c:v>2712.34</c:v>
                </c:pt>
                <c:pt idx="48">
                  <c:v>2902.09</c:v>
                </c:pt>
                <c:pt idx="49">
                  <c:v>3246.71</c:v>
                </c:pt>
                <c:pt idx="50">
                  <c:v>3519.72</c:v>
                </c:pt>
                <c:pt idx="51">
                  <c:v>3923.11</c:v>
                </c:pt>
                <c:pt idx="52">
                  <c:v>4759.3</c:v>
                </c:pt>
                <c:pt idx="53">
                  <c:v>5350.17</c:v>
                </c:pt>
                <c:pt idx="54">
                  <c:v>6112.5</c:v>
                </c:pt>
                <c:pt idx="55">
                  <c:v>7360.92</c:v>
                </c:pt>
                <c:pt idx="56">
                  <c:v>8851.66</c:v>
                </c:pt>
                <c:pt idx="57">
                  <c:v>10062.82</c:v>
                </c:pt>
                <c:pt idx="58">
                  <c:v>12359.33</c:v>
                </c:pt>
                <c:pt idx="59">
                  <c:v>15300.65</c:v>
                </c:pt>
                <c:pt idx="60">
                  <c:v>17212.05</c:v>
                </c:pt>
                <c:pt idx="61">
                  <c:v>19229.34</c:v>
                </c:pt>
                <c:pt idx="62">
                  <c:v>20848.75</c:v>
                </c:pt>
                <c:pt idx="63">
                  <c:v>22005.63</c:v>
                </c:pt>
                <c:pt idx="64">
                  <c:v>24117.87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'1949-2016中国各省市GDP数据汇总表'!$N$1:$N$4</c:f>
              <c:strCache>
                <c:ptCount val="1"/>
                <c:pt idx="0">
                  <c:v>福建 —— —— ——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'1949-2016中国各省市GDP数据汇总表'!$N$5:$N$69</c:f>
              <c:numCache>
                <c:formatCode>General</c:formatCode>
                <c:ptCount val="65"/>
                <c:pt idx="0">
                  <c:v>12.73</c:v>
                </c:pt>
                <c:pt idx="1">
                  <c:v>14.38</c:v>
                </c:pt>
                <c:pt idx="2">
                  <c:v>14.86</c:v>
                </c:pt>
                <c:pt idx="3">
                  <c:v>16.45</c:v>
                </c:pt>
                <c:pt idx="4">
                  <c:v>20.81</c:v>
                </c:pt>
                <c:pt idx="5">
                  <c:v>22.03</c:v>
                </c:pt>
                <c:pt idx="6">
                  <c:v>24.39</c:v>
                </c:pt>
                <c:pt idx="7">
                  <c:v>29.22</c:v>
                </c:pt>
                <c:pt idx="8">
                  <c:v>29.58</c:v>
                </c:pt>
                <c:pt idx="9">
                  <c:v>23.25</c:v>
                </c:pt>
                <c:pt idx="10">
                  <c:v>22.12</c:v>
                </c:pt>
                <c:pt idx="11">
                  <c:v>23.6</c:v>
                </c:pt>
                <c:pt idx="12">
                  <c:v>25.95</c:v>
                </c:pt>
                <c:pt idx="13">
                  <c:v>28.81</c:v>
                </c:pt>
                <c:pt idx="14">
                  <c:v>32.13</c:v>
                </c:pt>
                <c:pt idx="15">
                  <c:v>29.25</c:v>
                </c:pt>
                <c:pt idx="16">
                  <c:v>26.06</c:v>
                </c:pt>
                <c:pt idx="17">
                  <c:v>31.12</c:v>
                </c:pt>
                <c:pt idx="18">
                  <c:v>34.7</c:v>
                </c:pt>
                <c:pt idx="19">
                  <c:v>41.03</c:v>
                </c:pt>
                <c:pt idx="20">
                  <c:v>44.5</c:v>
                </c:pt>
                <c:pt idx="21">
                  <c:v>43.64</c:v>
                </c:pt>
                <c:pt idx="22">
                  <c:v>45.16</c:v>
                </c:pt>
                <c:pt idx="23">
                  <c:v>46.48</c:v>
                </c:pt>
                <c:pt idx="24">
                  <c:v>46.92</c:v>
                </c:pt>
                <c:pt idx="25">
                  <c:v>52.41</c:v>
                </c:pt>
                <c:pt idx="26">
                  <c:v>66.37</c:v>
                </c:pt>
                <c:pt idx="27">
                  <c:v>74.11</c:v>
                </c:pt>
                <c:pt idx="28">
                  <c:v>87.06</c:v>
                </c:pt>
                <c:pt idx="29">
                  <c:v>105.62</c:v>
                </c:pt>
                <c:pt idx="30">
                  <c:v>117.81</c:v>
                </c:pt>
                <c:pt idx="31">
                  <c:v>127.76</c:v>
                </c:pt>
                <c:pt idx="32">
                  <c:v>157.06</c:v>
                </c:pt>
                <c:pt idx="33">
                  <c:v>200.48</c:v>
                </c:pt>
                <c:pt idx="34">
                  <c:v>222.54</c:v>
                </c:pt>
                <c:pt idx="35">
                  <c:v>279.24</c:v>
                </c:pt>
                <c:pt idx="36">
                  <c:v>383.21</c:v>
                </c:pt>
                <c:pt idx="37">
                  <c:v>458.4</c:v>
                </c:pt>
                <c:pt idx="38">
                  <c:v>522.28</c:v>
                </c:pt>
                <c:pt idx="39">
                  <c:v>619.87</c:v>
                </c:pt>
                <c:pt idx="40">
                  <c:v>784.68</c:v>
                </c:pt>
                <c:pt idx="41">
                  <c:v>1114.2</c:v>
                </c:pt>
                <c:pt idx="42">
                  <c:v>1644.39</c:v>
                </c:pt>
                <c:pt idx="43">
                  <c:v>2094.9</c:v>
                </c:pt>
                <c:pt idx="44">
                  <c:v>2484.25</c:v>
                </c:pt>
                <c:pt idx="45">
                  <c:v>2870.9</c:v>
                </c:pt>
                <c:pt idx="46">
                  <c:v>3159.91</c:v>
                </c:pt>
                <c:pt idx="47">
                  <c:v>3414.19</c:v>
                </c:pt>
                <c:pt idx="48">
                  <c:v>3764.54</c:v>
                </c:pt>
                <c:pt idx="49">
                  <c:v>4072.85</c:v>
                </c:pt>
                <c:pt idx="50">
                  <c:v>4467.55</c:v>
                </c:pt>
                <c:pt idx="51">
                  <c:v>4983.67</c:v>
                </c:pt>
                <c:pt idx="52">
                  <c:v>5763.35</c:v>
                </c:pt>
                <c:pt idx="53">
                  <c:v>6554.69</c:v>
                </c:pt>
                <c:pt idx="54">
                  <c:v>7583.85</c:v>
                </c:pt>
                <c:pt idx="55">
                  <c:v>9248.53</c:v>
                </c:pt>
                <c:pt idx="56">
                  <c:v>10823.01</c:v>
                </c:pt>
                <c:pt idx="57">
                  <c:v>12236.53</c:v>
                </c:pt>
                <c:pt idx="58">
                  <c:v>14737.12</c:v>
                </c:pt>
                <c:pt idx="59">
                  <c:v>17560.18</c:v>
                </c:pt>
                <c:pt idx="60">
                  <c:v>19701.78</c:v>
                </c:pt>
                <c:pt idx="61">
                  <c:v>21868.49</c:v>
                </c:pt>
                <c:pt idx="62">
                  <c:v>24055.76</c:v>
                </c:pt>
                <c:pt idx="63">
                  <c:v>25979.82</c:v>
                </c:pt>
                <c:pt idx="64">
                  <c:v>28519.15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'1949-2016中国各省市GDP数据汇总表'!$O$1:$O$4</c:f>
              <c:strCache>
                <c:ptCount val="1"/>
                <c:pt idx="0">
                  <c:v>江西 9.09 14.08 15.15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'1949-2016中国各省市GDP数据汇总表'!$O$5:$O$69</c:f>
              <c:numCache>
                <c:formatCode>General</c:formatCode>
                <c:ptCount val="65"/>
                <c:pt idx="0">
                  <c:v>18.86</c:v>
                </c:pt>
                <c:pt idx="1">
                  <c:v>19.71</c:v>
                </c:pt>
                <c:pt idx="2">
                  <c:v>20.66</c:v>
                </c:pt>
                <c:pt idx="3">
                  <c:v>21.86</c:v>
                </c:pt>
                <c:pt idx="4">
                  <c:v>22.04</c:v>
                </c:pt>
                <c:pt idx="5">
                  <c:v>27.73</c:v>
                </c:pt>
                <c:pt idx="6">
                  <c:v>31.21</c:v>
                </c:pt>
                <c:pt idx="7">
                  <c:v>34.63</c:v>
                </c:pt>
                <c:pt idx="8">
                  <c:v>36.83</c:v>
                </c:pt>
                <c:pt idx="9">
                  <c:v>35.5</c:v>
                </c:pt>
                <c:pt idx="10">
                  <c:v>33.06</c:v>
                </c:pt>
                <c:pt idx="11">
                  <c:v>32.69</c:v>
                </c:pt>
                <c:pt idx="12">
                  <c:v>35.2</c:v>
                </c:pt>
                <c:pt idx="13">
                  <c:v>42.98</c:v>
                </c:pt>
                <c:pt idx="14">
                  <c:v>48.4</c:v>
                </c:pt>
                <c:pt idx="15">
                  <c:v>44.46</c:v>
                </c:pt>
                <c:pt idx="16">
                  <c:v>45.95</c:v>
                </c:pt>
                <c:pt idx="17">
                  <c:v>51.92</c:v>
                </c:pt>
                <c:pt idx="18">
                  <c:v>58.37</c:v>
                </c:pt>
                <c:pt idx="19">
                  <c:v>62.24</c:v>
                </c:pt>
                <c:pt idx="20">
                  <c:v>66.61</c:v>
                </c:pt>
                <c:pt idx="21">
                  <c:v>66.84</c:v>
                </c:pt>
                <c:pt idx="22">
                  <c:v>64.73</c:v>
                </c:pt>
                <c:pt idx="23">
                  <c:v>68.12</c:v>
                </c:pt>
                <c:pt idx="24">
                  <c:v>64.34</c:v>
                </c:pt>
                <c:pt idx="25">
                  <c:v>74.78</c:v>
                </c:pt>
                <c:pt idx="26">
                  <c:v>87</c:v>
                </c:pt>
                <c:pt idx="27">
                  <c:v>104.15</c:v>
                </c:pt>
                <c:pt idx="28">
                  <c:v>111.15</c:v>
                </c:pt>
                <c:pt idx="29">
                  <c:v>121.26</c:v>
                </c:pt>
                <c:pt idx="30">
                  <c:v>133.96</c:v>
                </c:pt>
                <c:pt idx="31">
                  <c:v>144.13</c:v>
                </c:pt>
                <c:pt idx="32">
                  <c:v>169.11</c:v>
                </c:pt>
                <c:pt idx="33">
                  <c:v>207.89</c:v>
                </c:pt>
                <c:pt idx="34">
                  <c:v>230.82</c:v>
                </c:pt>
                <c:pt idx="35">
                  <c:v>262.9</c:v>
                </c:pt>
                <c:pt idx="36">
                  <c:v>325.83</c:v>
                </c:pt>
                <c:pt idx="37">
                  <c:v>376.46</c:v>
                </c:pt>
                <c:pt idx="38">
                  <c:v>428.62</c:v>
                </c:pt>
                <c:pt idx="39">
                  <c:v>479.37</c:v>
                </c:pt>
                <c:pt idx="40">
                  <c:v>572.55</c:v>
                </c:pt>
                <c:pt idx="41">
                  <c:v>723.04</c:v>
                </c:pt>
                <c:pt idx="42">
                  <c:v>948.16</c:v>
                </c:pt>
                <c:pt idx="43">
                  <c:v>1169.73</c:v>
                </c:pt>
                <c:pt idx="44">
                  <c:v>1409.74</c:v>
                </c:pt>
                <c:pt idx="45">
                  <c:v>1605.77</c:v>
                </c:pt>
                <c:pt idx="46">
                  <c:v>1719.87</c:v>
                </c:pt>
                <c:pt idx="47">
                  <c:v>1853.65</c:v>
                </c:pt>
                <c:pt idx="48">
                  <c:v>2003.07</c:v>
                </c:pt>
                <c:pt idx="49">
                  <c:v>2175.68</c:v>
                </c:pt>
                <c:pt idx="50">
                  <c:v>2450.48</c:v>
                </c:pt>
                <c:pt idx="51">
                  <c:v>2807.41</c:v>
                </c:pt>
                <c:pt idx="52">
                  <c:v>3456.7</c:v>
                </c:pt>
                <c:pt idx="53">
                  <c:v>4056.76</c:v>
                </c:pt>
                <c:pt idx="54">
                  <c:v>4820.53</c:v>
                </c:pt>
                <c:pt idx="55">
                  <c:v>5800.25</c:v>
                </c:pt>
                <c:pt idx="56">
                  <c:v>6971.05</c:v>
                </c:pt>
                <c:pt idx="57">
                  <c:v>7655.18</c:v>
                </c:pt>
                <c:pt idx="58">
                  <c:v>9451.26</c:v>
                </c:pt>
                <c:pt idx="59">
                  <c:v>11702.82</c:v>
                </c:pt>
                <c:pt idx="60">
                  <c:v>12948.88</c:v>
                </c:pt>
                <c:pt idx="61">
                  <c:v>14410.19</c:v>
                </c:pt>
                <c:pt idx="62">
                  <c:v>15714.63</c:v>
                </c:pt>
                <c:pt idx="63">
                  <c:v>16723.78</c:v>
                </c:pt>
                <c:pt idx="64">
                  <c:v>18364.41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'1949-2016中国各省市GDP数据汇总表'!$P$1:$P$4</c:f>
              <c:strCache>
                <c:ptCount val="1"/>
                <c:pt idx="0">
                  <c:v>山东 —— —— ——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'1949-2016中国各省市GDP数据汇总表'!$P$5:$P$69</c:f>
              <c:numCache>
                <c:formatCode>General</c:formatCode>
                <c:ptCount val="65"/>
                <c:pt idx="0">
                  <c:v>43.81</c:v>
                </c:pt>
                <c:pt idx="1">
                  <c:v>45.79</c:v>
                </c:pt>
                <c:pt idx="2">
                  <c:v>52.98</c:v>
                </c:pt>
                <c:pt idx="3">
                  <c:v>57.78</c:v>
                </c:pt>
                <c:pt idx="4">
                  <c:v>63.13</c:v>
                </c:pt>
                <c:pt idx="5">
                  <c:v>61.39</c:v>
                </c:pt>
                <c:pt idx="6">
                  <c:v>72.97</c:v>
                </c:pt>
                <c:pt idx="7">
                  <c:v>75.96</c:v>
                </c:pt>
                <c:pt idx="8">
                  <c:v>71.37</c:v>
                </c:pt>
                <c:pt idx="9">
                  <c:v>63.4</c:v>
                </c:pt>
                <c:pt idx="10">
                  <c:v>64.38</c:v>
                </c:pt>
                <c:pt idx="11">
                  <c:v>67.61</c:v>
                </c:pt>
                <c:pt idx="12">
                  <c:v>71.66</c:v>
                </c:pt>
                <c:pt idx="13">
                  <c:v>86.25</c:v>
                </c:pt>
                <c:pt idx="14">
                  <c:v>97.58</c:v>
                </c:pt>
                <c:pt idx="15">
                  <c:v>99.44</c:v>
                </c:pt>
                <c:pt idx="16">
                  <c:v>99.34</c:v>
                </c:pt>
                <c:pt idx="17">
                  <c:v>108.17</c:v>
                </c:pt>
                <c:pt idx="18">
                  <c:v>126.31</c:v>
                </c:pt>
                <c:pt idx="19">
                  <c:v>139.69</c:v>
                </c:pt>
                <c:pt idx="20">
                  <c:v>146.52</c:v>
                </c:pt>
                <c:pt idx="21">
                  <c:v>154.33</c:v>
                </c:pt>
                <c:pt idx="22">
                  <c:v>130.81</c:v>
                </c:pt>
                <c:pt idx="23">
                  <c:v>166.19</c:v>
                </c:pt>
                <c:pt idx="24">
                  <c:v>179.58</c:v>
                </c:pt>
                <c:pt idx="25">
                  <c:v>207.07</c:v>
                </c:pt>
                <c:pt idx="26">
                  <c:v>225.45</c:v>
                </c:pt>
                <c:pt idx="27">
                  <c:v>251.6</c:v>
                </c:pt>
                <c:pt idx="28">
                  <c:v>292.13</c:v>
                </c:pt>
                <c:pt idx="29">
                  <c:v>346.57</c:v>
                </c:pt>
                <c:pt idx="30">
                  <c:v>395.38</c:v>
                </c:pt>
                <c:pt idx="31">
                  <c:v>459.83</c:v>
                </c:pt>
                <c:pt idx="32">
                  <c:v>581.56</c:v>
                </c:pt>
                <c:pt idx="33">
                  <c:v>680.46</c:v>
                </c:pt>
                <c:pt idx="34">
                  <c:v>742.05</c:v>
                </c:pt>
                <c:pt idx="35">
                  <c:v>892.29</c:v>
                </c:pt>
                <c:pt idx="36">
                  <c:v>1117.66</c:v>
                </c:pt>
                <c:pt idx="37">
                  <c:v>1293.94</c:v>
                </c:pt>
                <c:pt idx="38">
                  <c:v>1511.19</c:v>
                </c:pt>
                <c:pt idx="39">
                  <c:v>1810.54</c:v>
                </c:pt>
                <c:pt idx="40">
                  <c:v>2196.53</c:v>
                </c:pt>
                <c:pt idx="41">
                  <c:v>2770.37</c:v>
                </c:pt>
                <c:pt idx="42">
                  <c:v>3844.5</c:v>
                </c:pt>
                <c:pt idx="43">
                  <c:v>4953.35</c:v>
                </c:pt>
                <c:pt idx="44">
                  <c:v>5883.8</c:v>
                </c:pt>
                <c:pt idx="45">
                  <c:v>6537.07</c:v>
                </c:pt>
                <c:pt idx="46">
                  <c:v>7021.35</c:v>
                </c:pt>
                <c:pt idx="47">
                  <c:v>7493.84</c:v>
                </c:pt>
                <c:pt idx="48">
                  <c:v>8337.47</c:v>
                </c:pt>
                <c:pt idx="49">
                  <c:v>9195.04</c:v>
                </c:pt>
                <c:pt idx="50">
                  <c:v>10275.5</c:v>
                </c:pt>
                <c:pt idx="51">
                  <c:v>12078.15</c:v>
                </c:pt>
                <c:pt idx="52">
                  <c:v>15021.84</c:v>
                </c:pt>
                <c:pt idx="53">
                  <c:v>18366.87</c:v>
                </c:pt>
                <c:pt idx="54">
                  <c:v>21900.19</c:v>
                </c:pt>
                <c:pt idx="55">
                  <c:v>25776.91</c:v>
                </c:pt>
                <c:pt idx="56">
                  <c:v>30933.28</c:v>
                </c:pt>
                <c:pt idx="57">
                  <c:v>33896.65</c:v>
                </c:pt>
                <c:pt idx="58">
                  <c:v>39169.92</c:v>
                </c:pt>
                <c:pt idx="59">
                  <c:v>45361.85</c:v>
                </c:pt>
                <c:pt idx="60">
                  <c:v>50013.24</c:v>
                </c:pt>
                <c:pt idx="61">
                  <c:v>55230.32</c:v>
                </c:pt>
                <c:pt idx="62">
                  <c:v>59426.59</c:v>
                </c:pt>
                <c:pt idx="63">
                  <c:v>63002.33</c:v>
                </c:pt>
                <c:pt idx="64">
                  <c:v>67008.19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'1949-2016中国各省市GDP数据汇总表'!$Q$1:$Q$4</c:f>
              <c:strCache>
                <c:ptCount val="1"/>
                <c:pt idx="0">
                  <c:v>河南 20.88 14.6 32.85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'1949-2016中国各省市GDP数据汇总表'!$Q$5:$Q$69</c:f>
              <c:numCache>
                <c:formatCode>General</c:formatCode>
                <c:ptCount val="65"/>
                <c:pt idx="0">
                  <c:v>36.09</c:v>
                </c:pt>
                <c:pt idx="1">
                  <c:v>41.3</c:v>
                </c:pt>
                <c:pt idx="2">
                  <c:v>44.02</c:v>
                </c:pt>
                <c:pt idx="3">
                  <c:v>46.53</c:v>
                </c:pt>
                <c:pt idx="4">
                  <c:v>48.12</c:v>
                </c:pt>
                <c:pt idx="5">
                  <c:v>52.55</c:v>
                </c:pt>
                <c:pt idx="6">
                  <c:v>60.76</c:v>
                </c:pt>
                <c:pt idx="7">
                  <c:v>64.03</c:v>
                </c:pt>
                <c:pt idx="8">
                  <c:v>66.15</c:v>
                </c:pt>
                <c:pt idx="9">
                  <c:v>46.29</c:v>
                </c:pt>
                <c:pt idx="10">
                  <c:v>43.02</c:v>
                </c:pt>
                <c:pt idx="11">
                  <c:v>42.45</c:v>
                </c:pt>
                <c:pt idx="12">
                  <c:v>51.4</c:v>
                </c:pt>
                <c:pt idx="13">
                  <c:v>62.96</c:v>
                </c:pt>
                <c:pt idx="14">
                  <c:v>76.39</c:v>
                </c:pt>
                <c:pt idx="15">
                  <c:v>78.54</c:v>
                </c:pt>
                <c:pt idx="16">
                  <c:v>72.19</c:v>
                </c:pt>
                <c:pt idx="17">
                  <c:v>80.88</c:v>
                </c:pt>
                <c:pt idx="18">
                  <c:v>97.19</c:v>
                </c:pt>
                <c:pt idx="19">
                  <c:v>104.8</c:v>
                </c:pt>
                <c:pt idx="20">
                  <c:v>111.41</c:v>
                </c:pt>
                <c:pt idx="21">
                  <c:v>117.05</c:v>
                </c:pt>
                <c:pt idx="22">
                  <c:v>119.92</c:v>
                </c:pt>
                <c:pt idx="23">
                  <c:v>127.77</c:v>
                </c:pt>
                <c:pt idx="24">
                  <c:v>125.52</c:v>
                </c:pt>
                <c:pt idx="25">
                  <c:v>144.11</c:v>
                </c:pt>
                <c:pt idx="26">
                  <c:v>162.92</c:v>
                </c:pt>
                <c:pt idx="27">
                  <c:v>190.09</c:v>
                </c:pt>
                <c:pt idx="28">
                  <c:v>229.16</c:v>
                </c:pt>
                <c:pt idx="29">
                  <c:v>249.69</c:v>
                </c:pt>
                <c:pt idx="30">
                  <c:v>263.3</c:v>
                </c:pt>
                <c:pt idx="31">
                  <c:v>327.95</c:v>
                </c:pt>
                <c:pt idx="32">
                  <c:v>370.04</c:v>
                </c:pt>
                <c:pt idx="33">
                  <c:v>451.74</c:v>
                </c:pt>
                <c:pt idx="34">
                  <c:v>502.91</c:v>
                </c:pt>
                <c:pt idx="35">
                  <c:v>609.6</c:v>
                </c:pt>
                <c:pt idx="36">
                  <c:v>749.09</c:v>
                </c:pt>
                <c:pt idx="37">
                  <c:v>850.71</c:v>
                </c:pt>
                <c:pt idx="38">
                  <c:v>934.65</c:v>
                </c:pt>
                <c:pt idx="39">
                  <c:v>1045.73</c:v>
                </c:pt>
                <c:pt idx="40">
                  <c:v>1279.75</c:v>
                </c:pt>
                <c:pt idx="41">
                  <c:v>1660.18</c:v>
                </c:pt>
                <c:pt idx="42">
                  <c:v>2216.83</c:v>
                </c:pt>
                <c:pt idx="43">
                  <c:v>2988.37</c:v>
                </c:pt>
                <c:pt idx="44">
                  <c:v>3634.69</c:v>
                </c:pt>
                <c:pt idx="45">
                  <c:v>4041.09</c:v>
                </c:pt>
                <c:pt idx="46">
                  <c:v>4308.24</c:v>
                </c:pt>
                <c:pt idx="47">
                  <c:v>4517.94</c:v>
                </c:pt>
                <c:pt idx="48">
                  <c:v>5052.99</c:v>
                </c:pt>
                <c:pt idx="49">
                  <c:v>5533.01</c:v>
                </c:pt>
                <c:pt idx="50">
                  <c:v>6035.48</c:v>
                </c:pt>
                <c:pt idx="51">
                  <c:v>6867.7</c:v>
                </c:pt>
                <c:pt idx="52">
                  <c:v>8553.79</c:v>
                </c:pt>
                <c:pt idx="53">
                  <c:v>10587.42</c:v>
                </c:pt>
                <c:pt idx="54">
                  <c:v>12362.79</c:v>
                </c:pt>
                <c:pt idx="55">
                  <c:v>15012.46</c:v>
                </c:pt>
                <c:pt idx="56">
                  <c:v>18018.53</c:v>
                </c:pt>
                <c:pt idx="57">
                  <c:v>19480.46</c:v>
                </c:pt>
                <c:pt idx="58">
                  <c:v>23092.36</c:v>
                </c:pt>
                <c:pt idx="59">
                  <c:v>26931.03</c:v>
                </c:pt>
                <c:pt idx="60">
                  <c:v>29599.31</c:v>
                </c:pt>
                <c:pt idx="61">
                  <c:v>32191.3</c:v>
                </c:pt>
                <c:pt idx="62">
                  <c:v>34938.24</c:v>
                </c:pt>
                <c:pt idx="63">
                  <c:v>37002.16</c:v>
                </c:pt>
                <c:pt idx="64">
                  <c:v>40160.01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'1949-2016中国各省市GDP数据汇总表'!$R$1:$R$4</c:f>
              <c:strCache>
                <c:ptCount val="1"/>
                <c:pt idx="0">
                  <c:v>湖北 —— —— ——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'1949-2016中国各省市GDP数据汇总表'!$R$5:$R$69</c:f>
              <c:numCache>
                <c:formatCode>General</c:formatCode>
                <c:ptCount val="65"/>
                <c:pt idx="0">
                  <c:v>24.51</c:v>
                </c:pt>
                <c:pt idx="1">
                  <c:v>30.23</c:v>
                </c:pt>
                <c:pt idx="2">
                  <c:v>25.51</c:v>
                </c:pt>
                <c:pt idx="3">
                  <c:v>34.05</c:v>
                </c:pt>
                <c:pt idx="4">
                  <c:v>44.6</c:v>
                </c:pt>
                <c:pt idx="5">
                  <c:v>48.86</c:v>
                </c:pt>
                <c:pt idx="6">
                  <c:v>61.5</c:v>
                </c:pt>
                <c:pt idx="7">
                  <c:v>64.22</c:v>
                </c:pt>
                <c:pt idx="8">
                  <c:v>63.61</c:v>
                </c:pt>
                <c:pt idx="9">
                  <c:v>48.91</c:v>
                </c:pt>
                <c:pt idx="10">
                  <c:v>52.13</c:v>
                </c:pt>
                <c:pt idx="11">
                  <c:v>56.3</c:v>
                </c:pt>
                <c:pt idx="12">
                  <c:v>61.43</c:v>
                </c:pt>
                <c:pt idx="13">
                  <c:v>72.43</c:v>
                </c:pt>
                <c:pt idx="14">
                  <c:v>83.95</c:v>
                </c:pt>
                <c:pt idx="15">
                  <c:v>78.92</c:v>
                </c:pt>
                <c:pt idx="16">
                  <c:v>73.12</c:v>
                </c:pt>
                <c:pt idx="17">
                  <c:v>76.09</c:v>
                </c:pt>
                <c:pt idx="18">
                  <c:v>88.15</c:v>
                </c:pt>
                <c:pt idx="19">
                  <c:v>100.12</c:v>
                </c:pt>
                <c:pt idx="20">
                  <c:v>102.84</c:v>
                </c:pt>
                <c:pt idx="21">
                  <c:v>113.29</c:v>
                </c:pt>
                <c:pt idx="22">
                  <c:v>107.34</c:v>
                </c:pt>
                <c:pt idx="23">
                  <c:v>120.1</c:v>
                </c:pt>
                <c:pt idx="24">
                  <c:v>114.64</c:v>
                </c:pt>
                <c:pt idx="25">
                  <c:v>131.11</c:v>
                </c:pt>
                <c:pt idx="26">
                  <c:v>151</c:v>
                </c:pt>
                <c:pt idx="27">
                  <c:v>188.46</c:v>
                </c:pt>
                <c:pt idx="28">
                  <c:v>199.38</c:v>
                </c:pt>
                <c:pt idx="29">
                  <c:v>219.75</c:v>
                </c:pt>
                <c:pt idx="30">
                  <c:v>241.55</c:v>
                </c:pt>
                <c:pt idx="31">
                  <c:v>262.58</c:v>
                </c:pt>
                <c:pt idx="32">
                  <c:v>328.22</c:v>
                </c:pt>
                <c:pt idx="33">
                  <c:v>396.26</c:v>
                </c:pt>
                <c:pt idx="34">
                  <c:v>442.04</c:v>
                </c:pt>
                <c:pt idx="35">
                  <c:v>517.77</c:v>
                </c:pt>
                <c:pt idx="36">
                  <c:v>626.52</c:v>
                </c:pt>
                <c:pt idx="37">
                  <c:v>717.08</c:v>
                </c:pt>
                <c:pt idx="38">
                  <c:v>824.38</c:v>
                </c:pt>
                <c:pt idx="39">
                  <c:v>913.38</c:v>
                </c:pt>
                <c:pt idx="40">
                  <c:v>1088.39</c:v>
                </c:pt>
                <c:pt idx="41">
                  <c:v>1325.83</c:v>
                </c:pt>
                <c:pt idx="42">
                  <c:v>1700.92</c:v>
                </c:pt>
                <c:pt idx="43">
                  <c:v>2109.38</c:v>
                </c:pt>
                <c:pt idx="44">
                  <c:v>2499.77</c:v>
                </c:pt>
                <c:pt idx="45">
                  <c:v>2856.47</c:v>
                </c:pt>
                <c:pt idx="46">
                  <c:v>3114.02</c:v>
                </c:pt>
                <c:pt idx="47">
                  <c:v>3229.29</c:v>
                </c:pt>
                <c:pt idx="48">
                  <c:v>3545.39</c:v>
                </c:pt>
                <c:pt idx="49">
                  <c:v>3880.53</c:v>
                </c:pt>
                <c:pt idx="50">
                  <c:v>4212.82</c:v>
                </c:pt>
                <c:pt idx="51">
                  <c:v>4757.45</c:v>
                </c:pt>
                <c:pt idx="52">
                  <c:v>5633.24</c:v>
                </c:pt>
                <c:pt idx="53">
                  <c:v>6590.19</c:v>
                </c:pt>
                <c:pt idx="54">
                  <c:v>7617.47</c:v>
                </c:pt>
                <c:pt idx="55">
                  <c:v>9333.4</c:v>
                </c:pt>
                <c:pt idx="56">
                  <c:v>11328.92</c:v>
                </c:pt>
                <c:pt idx="57">
                  <c:v>12961.1</c:v>
                </c:pt>
                <c:pt idx="58">
                  <c:v>15967.61</c:v>
                </c:pt>
                <c:pt idx="59">
                  <c:v>19632.26</c:v>
                </c:pt>
                <c:pt idx="60">
                  <c:v>22250.45</c:v>
                </c:pt>
                <c:pt idx="61">
                  <c:v>24791.83</c:v>
                </c:pt>
                <c:pt idx="62">
                  <c:v>27379.22</c:v>
                </c:pt>
                <c:pt idx="63">
                  <c:v>29550.19</c:v>
                </c:pt>
                <c:pt idx="64">
                  <c:v>32297.91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'1949-2016中国各省市GDP数据汇总表'!$S$1:$S$4</c:f>
              <c:strCache>
                <c:ptCount val="1"/>
                <c:pt idx="0">
                  <c:v>湖南 —— —— ——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'1949-2016中国各省市GDP数据汇总表'!$S$5:$S$69</c:f>
              <c:numCache>
                <c:formatCode>General</c:formatCode>
                <c:ptCount val="65"/>
                <c:pt idx="0">
                  <c:v>27.81</c:v>
                </c:pt>
                <c:pt idx="1">
                  <c:v>30.29</c:v>
                </c:pt>
                <c:pt idx="2">
                  <c:v>30.51</c:v>
                </c:pt>
                <c:pt idx="3">
                  <c:v>35.83</c:v>
                </c:pt>
                <c:pt idx="4">
                  <c:v>37.93</c:v>
                </c:pt>
                <c:pt idx="5">
                  <c:v>45.2</c:v>
                </c:pt>
                <c:pt idx="6">
                  <c:v>55.85</c:v>
                </c:pt>
                <c:pt idx="7">
                  <c:v>61.95</c:v>
                </c:pt>
                <c:pt idx="8">
                  <c:v>64.07</c:v>
                </c:pt>
                <c:pt idx="9">
                  <c:v>46.64</c:v>
                </c:pt>
                <c:pt idx="10">
                  <c:v>51.19</c:v>
                </c:pt>
                <c:pt idx="11">
                  <c:v>48.08</c:v>
                </c:pt>
                <c:pt idx="12">
                  <c:v>57.36</c:v>
                </c:pt>
                <c:pt idx="13">
                  <c:v>65.32</c:v>
                </c:pt>
                <c:pt idx="14">
                  <c:v>72.73</c:v>
                </c:pt>
                <c:pt idx="15">
                  <c:v>73.51</c:v>
                </c:pt>
                <c:pt idx="16">
                  <c:v>75.67</c:v>
                </c:pt>
                <c:pt idx="17">
                  <c:v>81.26</c:v>
                </c:pt>
                <c:pt idx="18">
                  <c:v>93.05</c:v>
                </c:pt>
                <c:pt idx="19">
                  <c:v>99.1</c:v>
                </c:pt>
                <c:pt idx="20">
                  <c:v>107.01</c:v>
                </c:pt>
                <c:pt idx="21">
                  <c:v>115.8</c:v>
                </c:pt>
                <c:pt idx="22">
                  <c:v>108.17</c:v>
                </c:pt>
                <c:pt idx="23">
                  <c:v>118.4</c:v>
                </c:pt>
                <c:pt idx="24">
                  <c:v>118.53</c:v>
                </c:pt>
                <c:pt idx="25">
                  <c:v>129.17</c:v>
                </c:pt>
                <c:pt idx="26">
                  <c:v>146.99</c:v>
                </c:pt>
                <c:pt idx="27">
                  <c:v>178.01</c:v>
                </c:pt>
                <c:pt idx="28">
                  <c:v>191.72</c:v>
                </c:pt>
                <c:pt idx="29">
                  <c:v>209.68</c:v>
                </c:pt>
                <c:pt idx="30">
                  <c:v>232.52</c:v>
                </c:pt>
                <c:pt idx="31">
                  <c:v>257.43</c:v>
                </c:pt>
                <c:pt idx="32">
                  <c:v>287.29</c:v>
                </c:pt>
                <c:pt idx="33">
                  <c:v>349.95</c:v>
                </c:pt>
                <c:pt idx="34">
                  <c:v>397.68</c:v>
                </c:pt>
                <c:pt idx="35">
                  <c:v>469.44</c:v>
                </c:pt>
                <c:pt idx="36">
                  <c:v>584.07</c:v>
                </c:pt>
                <c:pt idx="37">
                  <c:v>640.8</c:v>
                </c:pt>
                <c:pt idx="38">
                  <c:v>744.44</c:v>
                </c:pt>
                <c:pt idx="39">
                  <c:v>833.3</c:v>
                </c:pt>
                <c:pt idx="40">
                  <c:v>986.98</c:v>
                </c:pt>
                <c:pt idx="41">
                  <c:v>1244.71</c:v>
                </c:pt>
                <c:pt idx="42">
                  <c:v>1650.02</c:v>
                </c:pt>
                <c:pt idx="43">
                  <c:v>2132.13</c:v>
                </c:pt>
                <c:pt idx="44">
                  <c:v>2540.13</c:v>
                </c:pt>
                <c:pt idx="45">
                  <c:v>2849.27</c:v>
                </c:pt>
                <c:pt idx="46">
                  <c:v>3025.53</c:v>
                </c:pt>
                <c:pt idx="47">
                  <c:v>3214.54</c:v>
                </c:pt>
                <c:pt idx="48">
                  <c:v>3551.49</c:v>
                </c:pt>
                <c:pt idx="49">
                  <c:v>3831.9</c:v>
                </c:pt>
                <c:pt idx="50">
                  <c:v>4151.54</c:v>
                </c:pt>
                <c:pt idx="51">
                  <c:v>4659.99</c:v>
                </c:pt>
                <c:pt idx="52">
                  <c:v>5641.94</c:v>
                </c:pt>
                <c:pt idx="53">
                  <c:v>6596.1</c:v>
                </c:pt>
                <c:pt idx="54">
                  <c:v>7688.67</c:v>
                </c:pt>
                <c:pt idx="55">
                  <c:v>9439.6</c:v>
                </c:pt>
                <c:pt idx="56">
                  <c:v>11555</c:v>
                </c:pt>
                <c:pt idx="57">
                  <c:v>13059.69</c:v>
                </c:pt>
                <c:pt idx="58">
                  <c:v>16037.96</c:v>
                </c:pt>
                <c:pt idx="59">
                  <c:v>19669.56</c:v>
                </c:pt>
                <c:pt idx="60">
                  <c:v>22154.23</c:v>
                </c:pt>
                <c:pt idx="61">
                  <c:v>24621.67</c:v>
                </c:pt>
                <c:pt idx="62">
                  <c:v>27037.32</c:v>
                </c:pt>
                <c:pt idx="63">
                  <c:v>28902.21</c:v>
                </c:pt>
                <c:pt idx="64">
                  <c:v>31244.68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'1949-2016中国各省市GDP数据汇总表'!$T$1:$T$4</c:f>
              <c:strCache>
                <c:ptCount val="1"/>
                <c:pt idx="0">
                  <c:v>广东 20.27 22.19 25.69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'1949-2016中国各省市GDP数据汇总表'!$T$5:$T$69</c:f>
              <c:numCache>
                <c:formatCode>General</c:formatCode>
                <c:ptCount val="65"/>
                <c:pt idx="0">
                  <c:v>29.52</c:v>
                </c:pt>
                <c:pt idx="1">
                  <c:v>41.23</c:v>
                </c:pt>
                <c:pt idx="2">
                  <c:v>46.8</c:v>
                </c:pt>
                <c:pt idx="3">
                  <c:v>47.59</c:v>
                </c:pt>
                <c:pt idx="4">
                  <c:v>53.04</c:v>
                </c:pt>
                <c:pt idx="5">
                  <c:v>58.64</c:v>
                </c:pt>
                <c:pt idx="6">
                  <c:v>67.09</c:v>
                </c:pt>
                <c:pt idx="7">
                  <c:v>73.5</c:v>
                </c:pt>
                <c:pt idx="8">
                  <c:v>72.76</c:v>
                </c:pt>
                <c:pt idx="9">
                  <c:v>62.18</c:v>
                </c:pt>
                <c:pt idx="10">
                  <c:v>72.39</c:v>
                </c:pt>
                <c:pt idx="11">
                  <c:v>81.81</c:v>
                </c:pt>
                <c:pt idx="12">
                  <c:v>81.63</c:v>
                </c:pt>
                <c:pt idx="13">
                  <c:v>87</c:v>
                </c:pt>
                <c:pt idx="14">
                  <c:v>96.4</c:v>
                </c:pt>
                <c:pt idx="15">
                  <c:v>95.99</c:v>
                </c:pt>
                <c:pt idx="16">
                  <c:v>87.29</c:v>
                </c:pt>
                <c:pt idx="17">
                  <c:v>98.61</c:v>
                </c:pt>
                <c:pt idx="18">
                  <c:v>112.07</c:v>
                </c:pt>
                <c:pt idx="19">
                  <c:v>113.23</c:v>
                </c:pt>
                <c:pt idx="20">
                  <c:v>118.47</c:v>
                </c:pt>
                <c:pt idx="21">
                  <c:v>128.96</c:v>
                </c:pt>
                <c:pt idx="22">
                  <c:v>138.2</c:v>
                </c:pt>
                <c:pt idx="23">
                  <c:v>157.66</c:v>
                </c:pt>
                <c:pt idx="24">
                  <c:v>156.38</c:v>
                </c:pt>
                <c:pt idx="25">
                  <c:v>168.9</c:v>
                </c:pt>
                <c:pt idx="26">
                  <c:v>185.85</c:v>
                </c:pt>
                <c:pt idx="27">
                  <c:v>209.34</c:v>
                </c:pt>
                <c:pt idx="28">
                  <c:v>249.65</c:v>
                </c:pt>
                <c:pt idx="29">
                  <c:v>290.36</c:v>
                </c:pt>
                <c:pt idx="30">
                  <c:v>339.92</c:v>
                </c:pt>
                <c:pt idx="31">
                  <c:v>368.75</c:v>
                </c:pt>
                <c:pt idx="32">
                  <c:v>458.74</c:v>
                </c:pt>
                <c:pt idx="33">
                  <c:v>577.38</c:v>
                </c:pt>
                <c:pt idx="34">
                  <c:v>667.53</c:v>
                </c:pt>
                <c:pt idx="35">
                  <c:v>846.69</c:v>
                </c:pt>
                <c:pt idx="36">
                  <c:v>1155.37</c:v>
                </c:pt>
                <c:pt idx="37">
                  <c:v>1381.39</c:v>
                </c:pt>
                <c:pt idx="38">
                  <c:v>1559.03</c:v>
                </c:pt>
                <c:pt idx="39">
                  <c:v>1893.3</c:v>
                </c:pt>
                <c:pt idx="40">
                  <c:v>2447.54</c:v>
                </c:pt>
                <c:pt idx="41">
                  <c:v>3469.28</c:v>
                </c:pt>
                <c:pt idx="42">
                  <c:v>4619.02</c:v>
                </c:pt>
                <c:pt idx="43">
                  <c:v>5933.05</c:v>
                </c:pt>
                <c:pt idx="44">
                  <c:v>6834.97</c:v>
                </c:pt>
                <c:pt idx="45">
                  <c:v>7774.53</c:v>
                </c:pt>
                <c:pt idx="46">
                  <c:v>8530.88</c:v>
                </c:pt>
                <c:pt idx="47">
                  <c:v>9250.68</c:v>
                </c:pt>
                <c:pt idx="48">
                  <c:v>10741.25</c:v>
                </c:pt>
                <c:pt idx="49">
                  <c:v>12039.25</c:v>
                </c:pt>
                <c:pt idx="50">
                  <c:v>13502.42</c:v>
                </c:pt>
                <c:pt idx="51">
                  <c:v>15844.64</c:v>
                </c:pt>
                <c:pt idx="52">
                  <c:v>18864.62</c:v>
                </c:pt>
                <c:pt idx="53">
                  <c:v>22557.37</c:v>
                </c:pt>
                <c:pt idx="54">
                  <c:v>26587.76</c:v>
                </c:pt>
                <c:pt idx="55">
                  <c:v>31777.01</c:v>
                </c:pt>
                <c:pt idx="56">
                  <c:v>36796.71</c:v>
                </c:pt>
                <c:pt idx="57">
                  <c:v>39482.56</c:v>
                </c:pt>
                <c:pt idx="58">
                  <c:v>46013.06</c:v>
                </c:pt>
                <c:pt idx="59">
                  <c:v>53210.28</c:v>
                </c:pt>
                <c:pt idx="60">
                  <c:v>57067.92</c:v>
                </c:pt>
                <c:pt idx="61">
                  <c:v>62474.79</c:v>
                </c:pt>
                <c:pt idx="62">
                  <c:v>67809.85</c:v>
                </c:pt>
                <c:pt idx="63">
                  <c:v>72812.55</c:v>
                </c:pt>
                <c:pt idx="64">
                  <c:v>79512.05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'1949-2016中国各省市GDP数据汇总表'!$U$1:$U$4</c:f>
              <c:strCache>
                <c:ptCount val="1"/>
                <c:pt idx="0">
                  <c:v>广西 —— 9.4 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'1949-2016中国各省市GDP数据汇总表'!$U$5:$U$69</c:f>
              <c:numCache>
                <c:formatCode>General</c:formatCode>
                <c:ptCount val="65"/>
                <c:pt idx="0">
                  <c:v>12.81</c:v>
                </c:pt>
                <c:pt idx="1">
                  <c:v>14.24</c:v>
                </c:pt>
                <c:pt idx="2">
                  <c:v>16.21</c:v>
                </c:pt>
                <c:pt idx="3">
                  <c:v>17.43</c:v>
                </c:pt>
                <c:pt idx="4">
                  <c:v>19.51</c:v>
                </c:pt>
                <c:pt idx="5">
                  <c:v>21.57</c:v>
                </c:pt>
                <c:pt idx="6">
                  <c:v>24.52</c:v>
                </c:pt>
                <c:pt idx="7">
                  <c:v>26.75</c:v>
                </c:pt>
                <c:pt idx="8">
                  <c:v>26.15</c:v>
                </c:pt>
                <c:pt idx="9">
                  <c:v>23.79</c:v>
                </c:pt>
                <c:pt idx="10">
                  <c:v>23.82</c:v>
                </c:pt>
                <c:pt idx="11">
                  <c:v>24.49</c:v>
                </c:pt>
                <c:pt idx="12">
                  <c:v>27.18</c:v>
                </c:pt>
                <c:pt idx="13">
                  <c:v>31.45</c:v>
                </c:pt>
                <c:pt idx="14">
                  <c:v>31.68</c:v>
                </c:pt>
                <c:pt idx="15">
                  <c:v>31.18</c:v>
                </c:pt>
                <c:pt idx="16">
                  <c:v>28.46</c:v>
                </c:pt>
                <c:pt idx="17">
                  <c:v>35.22</c:v>
                </c:pt>
                <c:pt idx="18">
                  <c:v>39.4</c:v>
                </c:pt>
                <c:pt idx="19">
                  <c:v>45.75</c:v>
                </c:pt>
                <c:pt idx="20">
                  <c:v>53.47</c:v>
                </c:pt>
                <c:pt idx="21">
                  <c:v>58.53</c:v>
                </c:pt>
                <c:pt idx="22">
                  <c:v>62.27</c:v>
                </c:pt>
                <c:pt idx="23">
                  <c:v>67.02</c:v>
                </c:pt>
                <c:pt idx="24">
                  <c:v>67.32</c:v>
                </c:pt>
                <c:pt idx="25">
                  <c:v>68.75</c:v>
                </c:pt>
                <c:pt idx="26">
                  <c:v>75.85</c:v>
                </c:pt>
                <c:pt idx="27">
                  <c:v>84.59</c:v>
                </c:pt>
                <c:pt idx="28">
                  <c:v>97.33</c:v>
                </c:pt>
                <c:pt idx="29">
                  <c:v>113.46</c:v>
                </c:pt>
                <c:pt idx="30">
                  <c:v>129.15</c:v>
                </c:pt>
                <c:pt idx="31">
                  <c:v>134.6</c:v>
                </c:pt>
                <c:pt idx="32">
                  <c:v>150.27</c:v>
                </c:pt>
                <c:pt idx="33">
                  <c:v>180.97</c:v>
                </c:pt>
                <c:pt idx="34">
                  <c:v>205.46</c:v>
                </c:pt>
                <c:pt idx="35">
                  <c:v>241.56</c:v>
                </c:pt>
                <c:pt idx="36">
                  <c:v>313.28</c:v>
                </c:pt>
                <c:pt idx="37">
                  <c:v>383.44</c:v>
                </c:pt>
                <c:pt idx="38">
                  <c:v>449.06</c:v>
                </c:pt>
                <c:pt idx="39">
                  <c:v>518.59</c:v>
                </c:pt>
                <c:pt idx="40">
                  <c:v>646.6</c:v>
                </c:pt>
                <c:pt idx="41">
                  <c:v>871.7</c:v>
                </c:pt>
                <c:pt idx="42">
                  <c:v>1198.29</c:v>
                </c:pt>
                <c:pt idx="43">
                  <c:v>1497.56</c:v>
                </c:pt>
                <c:pt idx="44">
                  <c:v>1697.9</c:v>
                </c:pt>
                <c:pt idx="45">
                  <c:v>1817.25</c:v>
                </c:pt>
                <c:pt idx="46">
                  <c:v>1911.3</c:v>
                </c:pt>
                <c:pt idx="47">
                  <c:v>1971.41</c:v>
                </c:pt>
                <c:pt idx="48">
                  <c:v>2080.04</c:v>
                </c:pt>
                <c:pt idx="49">
                  <c:v>2279.34</c:v>
                </c:pt>
                <c:pt idx="50">
                  <c:v>2523.73</c:v>
                </c:pt>
                <c:pt idx="51">
                  <c:v>2821.11</c:v>
                </c:pt>
                <c:pt idx="52">
                  <c:v>3433.5</c:v>
                </c:pt>
                <c:pt idx="53">
                  <c:v>3984.1</c:v>
                </c:pt>
                <c:pt idx="54">
                  <c:v>4746.16</c:v>
                </c:pt>
                <c:pt idx="55">
                  <c:v>5823.41</c:v>
                </c:pt>
                <c:pt idx="56">
                  <c:v>7021</c:v>
                </c:pt>
                <c:pt idx="57">
                  <c:v>7759.16</c:v>
                </c:pt>
                <c:pt idx="58">
                  <c:v>9569.85</c:v>
                </c:pt>
                <c:pt idx="59">
                  <c:v>11720.87</c:v>
                </c:pt>
                <c:pt idx="60">
                  <c:v>13035.1</c:v>
                </c:pt>
                <c:pt idx="61">
                  <c:v>14449.9</c:v>
                </c:pt>
                <c:pt idx="62">
                  <c:v>15672.89</c:v>
                </c:pt>
                <c:pt idx="63">
                  <c:v>16803.12</c:v>
                </c:pt>
                <c:pt idx="64">
                  <c:v>18245.07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'1949-2016中国各省市GDP数据汇总表'!$V$1:$V$4</c:f>
              <c:strCache>
                <c:ptCount val="1"/>
                <c:pt idx="0">
                  <c:v>海南 —— —— ——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'1949-2016中国各省市GDP数据汇总表'!$V$5:$V$69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16.4</c:v>
                </c:pt>
                <c:pt idx="27">
                  <c:v>17.45</c:v>
                </c:pt>
                <c:pt idx="28">
                  <c:v>19.33</c:v>
                </c:pt>
                <c:pt idx="29">
                  <c:v>22.23</c:v>
                </c:pt>
                <c:pt idx="30">
                  <c:v>28.86</c:v>
                </c:pt>
                <c:pt idx="31">
                  <c:v>31.12</c:v>
                </c:pt>
                <c:pt idx="32">
                  <c:v>37.18</c:v>
                </c:pt>
                <c:pt idx="33">
                  <c:v>43.26</c:v>
                </c:pt>
                <c:pt idx="34">
                  <c:v>48.03</c:v>
                </c:pt>
                <c:pt idx="35">
                  <c:v>57.28</c:v>
                </c:pt>
                <c:pt idx="36">
                  <c:v>77</c:v>
                </c:pt>
                <c:pt idx="37">
                  <c:v>91.32</c:v>
                </c:pt>
                <c:pt idx="38">
                  <c:v>102.42</c:v>
                </c:pt>
                <c:pt idx="39">
                  <c:v>120.52</c:v>
                </c:pt>
                <c:pt idx="40">
                  <c:v>184.92</c:v>
                </c:pt>
                <c:pt idx="41">
                  <c:v>260.41</c:v>
                </c:pt>
                <c:pt idx="42">
                  <c:v>331.98</c:v>
                </c:pt>
                <c:pt idx="43">
                  <c:v>363.25</c:v>
                </c:pt>
                <c:pt idx="44">
                  <c:v>389.68</c:v>
                </c:pt>
                <c:pt idx="45">
                  <c:v>411.16</c:v>
                </c:pt>
                <c:pt idx="46">
                  <c:v>442.13</c:v>
                </c:pt>
                <c:pt idx="47">
                  <c:v>476.67</c:v>
                </c:pt>
                <c:pt idx="48">
                  <c:v>526.82</c:v>
                </c:pt>
                <c:pt idx="49">
                  <c:v>579.17</c:v>
                </c:pt>
                <c:pt idx="50">
                  <c:v>642.73</c:v>
                </c:pt>
                <c:pt idx="51">
                  <c:v>713.96</c:v>
                </c:pt>
                <c:pt idx="52">
                  <c:v>819.66</c:v>
                </c:pt>
                <c:pt idx="53">
                  <c:v>918.75</c:v>
                </c:pt>
                <c:pt idx="54">
                  <c:v>1065.67</c:v>
                </c:pt>
                <c:pt idx="55">
                  <c:v>1254.17</c:v>
                </c:pt>
                <c:pt idx="56">
                  <c:v>1503.06</c:v>
                </c:pt>
                <c:pt idx="57">
                  <c:v>1654.21</c:v>
                </c:pt>
                <c:pt idx="58">
                  <c:v>2064.5</c:v>
                </c:pt>
                <c:pt idx="59">
                  <c:v>2522.66</c:v>
                </c:pt>
                <c:pt idx="60">
                  <c:v>2855.54</c:v>
                </c:pt>
                <c:pt idx="61">
                  <c:v>3177.56</c:v>
                </c:pt>
                <c:pt idx="62">
                  <c:v>3500.72</c:v>
                </c:pt>
                <c:pt idx="63">
                  <c:v>3702.76</c:v>
                </c:pt>
                <c:pt idx="64">
                  <c:v>4044.51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'1949-2016中国各省市GDP数据汇总表'!$W$1:$W$4</c:f>
              <c:strCache>
                <c:ptCount val="1"/>
                <c:pt idx="0">
                  <c:v>重庆 13.89 14.98 15.9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'1949-2016中国各省市GDP数据汇总表'!$W$5:$W$69</c:f>
              <c:numCache>
                <c:formatCode>General</c:formatCode>
                <c:ptCount val="65"/>
                <c:pt idx="0">
                  <c:v>17.85</c:v>
                </c:pt>
                <c:pt idx="1">
                  <c:v>21.08</c:v>
                </c:pt>
                <c:pt idx="2">
                  <c:v>22.54</c:v>
                </c:pt>
                <c:pt idx="3">
                  <c:v>23.02</c:v>
                </c:pt>
                <c:pt idx="4">
                  <c:v>25.97</c:v>
                </c:pt>
                <c:pt idx="5">
                  <c:v>26.1</c:v>
                </c:pt>
                <c:pt idx="6">
                  <c:v>34.13</c:v>
                </c:pt>
                <c:pt idx="7">
                  <c:v>37.21</c:v>
                </c:pt>
                <c:pt idx="8">
                  <c:v>37.9</c:v>
                </c:pt>
                <c:pt idx="9">
                  <c:v>28.21</c:v>
                </c:pt>
                <c:pt idx="10">
                  <c:v>24.42</c:v>
                </c:pt>
                <c:pt idx="11">
                  <c:v>27.08</c:v>
                </c:pt>
                <c:pt idx="12">
                  <c:v>31.53</c:v>
                </c:pt>
                <c:pt idx="13">
                  <c:v>36.98</c:v>
                </c:pt>
                <c:pt idx="14">
                  <c:v>38.18</c:v>
                </c:pt>
                <c:pt idx="15">
                  <c:v>33.37</c:v>
                </c:pt>
                <c:pt idx="16">
                  <c:v>27.11</c:v>
                </c:pt>
                <c:pt idx="17">
                  <c:v>31.39</c:v>
                </c:pt>
                <c:pt idx="18">
                  <c:v>38.18</c:v>
                </c:pt>
                <c:pt idx="19">
                  <c:v>43.82</c:v>
                </c:pt>
                <c:pt idx="20">
                  <c:v>43.16</c:v>
                </c:pt>
                <c:pt idx="21">
                  <c:v>43.96</c:v>
                </c:pt>
                <c:pt idx="22">
                  <c:v>43.29</c:v>
                </c:pt>
                <c:pt idx="23">
                  <c:v>50.44</c:v>
                </c:pt>
                <c:pt idx="24">
                  <c:v>50.39</c:v>
                </c:pt>
                <c:pt idx="25">
                  <c:v>56.67</c:v>
                </c:pt>
                <c:pt idx="26">
                  <c:v>71.7</c:v>
                </c:pt>
                <c:pt idx="27">
                  <c:v>80.98</c:v>
                </c:pt>
                <c:pt idx="28">
                  <c:v>90.68</c:v>
                </c:pt>
                <c:pt idx="29">
                  <c:v>97.2</c:v>
                </c:pt>
                <c:pt idx="30">
                  <c:v>108.08</c:v>
                </c:pt>
                <c:pt idx="31">
                  <c:v>120.01</c:v>
                </c:pt>
                <c:pt idx="32">
                  <c:v>141.64</c:v>
                </c:pt>
                <c:pt idx="33">
                  <c:v>164.32</c:v>
                </c:pt>
                <c:pt idx="34">
                  <c:v>184.6</c:v>
                </c:pt>
                <c:pt idx="35">
                  <c:v>206.73</c:v>
                </c:pt>
                <c:pt idx="36">
                  <c:v>261.27</c:v>
                </c:pt>
                <c:pt idx="37">
                  <c:v>303.75</c:v>
                </c:pt>
                <c:pt idx="38">
                  <c:v>327.75</c:v>
                </c:pt>
                <c:pt idx="39">
                  <c:v>374.18</c:v>
                </c:pt>
                <c:pt idx="40">
                  <c:v>461.32</c:v>
                </c:pt>
                <c:pt idx="41">
                  <c:v>608.53</c:v>
                </c:pt>
                <c:pt idx="42">
                  <c:v>833.6</c:v>
                </c:pt>
                <c:pt idx="43">
                  <c:v>1123.06</c:v>
                </c:pt>
                <c:pt idx="44">
                  <c:v>1315.12</c:v>
                </c:pt>
                <c:pt idx="45">
                  <c:v>1509.75</c:v>
                </c:pt>
                <c:pt idx="46">
                  <c:v>1602.38</c:v>
                </c:pt>
                <c:pt idx="47">
                  <c:v>1663.2</c:v>
                </c:pt>
                <c:pt idx="48">
                  <c:v>1791</c:v>
                </c:pt>
                <c:pt idx="49">
                  <c:v>1976.86</c:v>
                </c:pt>
                <c:pt idx="50">
                  <c:v>2232.86</c:v>
                </c:pt>
                <c:pt idx="51">
                  <c:v>2555.72</c:v>
                </c:pt>
                <c:pt idx="52">
                  <c:v>3034.58</c:v>
                </c:pt>
                <c:pt idx="53">
                  <c:v>3467.72</c:v>
                </c:pt>
                <c:pt idx="54">
                  <c:v>3907.23</c:v>
                </c:pt>
                <c:pt idx="55">
                  <c:v>4676.13</c:v>
                </c:pt>
                <c:pt idx="56">
                  <c:v>5793.66</c:v>
                </c:pt>
                <c:pt idx="57">
                  <c:v>6530.01</c:v>
                </c:pt>
                <c:pt idx="58">
                  <c:v>7925.58</c:v>
                </c:pt>
                <c:pt idx="59">
                  <c:v>10011.37</c:v>
                </c:pt>
                <c:pt idx="60">
                  <c:v>11409.6</c:v>
                </c:pt>
                <c:pt idx="61">
                  <c:v>12783.26</c:v>
                </c:pt>
                <c:pt idx="62">
                  <c:v>14262.6</c:v>
                </c:pt>
                <c:pt idx="63">
                  <c:v>15717.27</c:v>
                </c:pt>
                <c:pt idx="64">
                  <c:v>17558.76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'1949-2016中国各省市GDP数据汇总表'!$X$1:$X$4</c:f>
              <c:strCache>
                <c:ptCount val="1"/>
                <c:pt idx="0">
                  <c:v>四川 —— —— ——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'1949-2016中国各省市GDP数据汇总表'!$X$5:$X$69</c:f>
              <c:numCache>
                <c:formatCode>General</c:formatCode>
                <c:ptCount val="65"/>
                <c:pt idx="0">
                  <c:v>24.61</c:v>
                </c:pt>
                <c:pt idx="1">
                  <c:v>28.01</c:v>
                </c:pt>
                <c:pt idx="2">
                  <c:v>32.12</c:v>
                </c:pt>
                <c:pt idx="3">
                  <c:v>36.71</c:v>
                </c:pt>
                <c:pt idx="4">
                  <c:v>44.13</c:v>
                </c:pt>
                <c:pt idx="5">
                  <c:v>52.39</c:v>
                </c:pt>
                <c:pt idx="6">
                  <c:v>62.24</c:v>
                </c:pt>
                <c:pt idx="7">
                  <c:v>56.02</c:v>
                </c:pt>
                <c:pt idx="8">
                  <c:v>40.57</c:v>
                </c:pt>
                <c:pt idx="9">
                  <c:v>45.34</c:v>
                </c:pt>
                <c:pt idx="10">
                  <c:v>50.35</c:v>
                </c:pt>
                <c:pt idx="11">
                  <c:v>54.11</c:v>
                </c:pt>
                <c:pt idx="12">
                  <c:v>59.16</c:v>
                </c:pt>
                <c:pt idx="13">
                  <c:v>68.16</c:v>
                </c:pt>
                <c:pt idx="14">
                  <c:v>74.01</c:v>
                </c:pt>
                <c:pt idx="15">
                  <c:v>76.68</c:v>
                </c:pt>
                <c:pt idx="16">
                  <c:v>74.96</c:v>
                </c:pt>
                <c:pt idx="17">
                  <c:v>82.4</c:v>
                </c:pt>
                <c:pt idx="18">
                  <c:v>89.96</c:v>
                </c:pt>
                <c:pt idx="19">
                  <c:v>95.94</c:v>
                </c:pt>
                <c:pt idx="20">
                  <c:v>98.79</c:v>
                </c:pt>
                <c:pt idx="21">
                  <c:v>103.94</c:v>
                </c:pt>
                <c:pt idx="22">
                  <c:v>108.75</c:v>
                </c:pt>
                <c:pt idx="23">
                  <c:v>116.99</c:v>
                </c:pt>
                <c:pt idx="24">
                  <c:v>133.06</c:v>
                </c:pt>
                <c:pt idx="25">
                  <c:v>156.15</c:v>
                </c:pt>
                <c:pt idx="26">
                  <c:v>184.81</c:v>
                </c:pt>
                <c:pt idx="27">
                  <c:v>205.76</c:v>
                </c:pt>
                <c:pt idx="28">
                  <c:v>229.31</c:v>
                </c:pt>
                <c:pt idx="29">
                  <c:v>242.32</c:v>
                </c:pt>
                <c:pt idx="30">
                  <c:v>275.23</c:v>
                </c:pt>
                <c:pt idx="31">
                  <c:v>311</c:v>
                </c:pt>
                <c:pt idx="32">
                  <c:v>358.06</c:v>
                </c:pt>
                <c:pt idx="33">
                  <c:v>421.15</c:v>
                </c:pt>
                <c:pt idx="34">
                  <c:v>458.23</c:v>
                </c:pt>
                <c:pt idx="35">
                  <c:v>530.86</c:v>
                </c:pt>
                <c:pt idx="36">
                  <c:v>659.69</c:v>
                </c:pt>
                <c:pt idx="37">
                  <c:v>744.98</c:v>
                </c:pt>
                <c:pt idx="38">
                  <c:v>890.95</c:v>
                </c:pt>
                <c:pt idx="39">
                  <c:v>1016.31</c:v>
                </c:pt>
                <c:pt idx="40">
                  <c:v>1177.27</c:v>
                </c:pt>
                <c:pt idx="41">
                  <c:v>1486.08</c:v>
                </c:pt>
                <c:pt idx="42">
                  <c:v>2001.41</c:v>
                </c:pt>
                <c:pt idx="43">
                  <c:v>2443.21</c:v>
                </c:pt>
                <c:pt idx="44">
                  <c:v>2871.65</c:v>
                </c:pt>
                <c:pt idx="45">
                  <c:v>3241.47</c:v>
                </c:pt>
                <c:pt idx="46">
                  <c:v>3474.09</c:v>
                </c:pt>
                <c:pt idx="47">
                  <c:v>3649.12</c:v>
                </c:pt>
                <c:pt idx="48">
                  <c:v>3928.2</c:v>
                </c:pt>
                <c:pt idx="49">
                  <c:v>4293.49</c:v>
                </c:pt>
                <c:pt idx="50">
                  <c:v>4725.01</c:v>
                </c:pt>
                <c:pt idx="51">
                  <c:v>5333.09</c:v>
                </c:pt>
                <c:pt idx="52">
                  <c:v>6379.63</c:v>
                </c:pt>
                <c:pt idx="53">
                  <c:v>7385.1</c:v>
                </c:pt>
                <c:pt idx="54">
                  <c:v>8690.24</c:v>
                </c:pt>
                <c:pt idx="55">
                  <c:v>10562.39</c:v>
                </c:pt>
                <c:pt idx="56">
                  <c:v>12601.23</c:v>
                </c:pt>
                <c:pt idx="57">
                  <c:v>14151.28</c:v>
                </c:pt>
                <c:pt idx="58">
                  <c:v>17185.48</c:v>
                </c:pt>
                <c:pt idx="59">
                  <c:v>21026.68</c:v>
                </c:pt>
                <c:pt idx="60">
                  <c:v>23872.8</c:v>
                </c:pt>
                <c:pt idx="61">
                  <c:v>26392.07</c:v>
                </c:pt>
                <c:pt idx="62">
                  <c:v>28536.66</c:v>
                </c:pt>
                <c:pt idx="63">
                  <c:v>30053.1</c:v>
                </c:pt>
                <c:pt idx="64">
                  <c:v>32680.5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'1949-2016中国各省市GDP数据汇总表'!$Y$1:$Y$4</c:f>
              <c:strCache>
                <c:ptCount val="1"/>
                <c:pt idx="0">
                  <c:v>贵州 6.23 6.39 7.72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'1949-2016中国各省市GDP数据汇总表'!$Y$5:$Y$69</c:f>
              <c:numCache>
                <c:formatCode>General</c:formatCode>
                <c:ptCount val="65"/>
                <c:pt idx="0">
                  <c:v>8.55</c:v>
                </c:pt>
                <c:pt idx="1">
                  <c:v>10.01</c:v>
                </c:pt>
                <c:pt idx="2">
                  <c:v>11.14</c:v>
                </c:pt>
                <c:pt idx="3">
                  <c:v>11.61</c:v>
                </c:pt>
                <c:pt idx="4">
                  <c:v>14.65</c:v>
                </c:pt>
                <c:pt idx="5">
                  <c:v>16.3</c:v>
                </c:pt>
                <c:pt idx="6">
                  <c:v>20.36</c:v>
                </c:pt>
                <c:pt idx="7">
                  <c:v>23.51</c:v>
                </c:pt>
                <c:pt idx="8">
                  <c:v>22.94</c:v>
                </c:pt>
                <c:pt idx="9">
                  <c:v>18.05</c:v>
                </c:pt>
                <c:pt idx="10">
                  <c:v>16.52</c:v>
                </c:pt>
                <c:pt idx="11">
                  <c:v>16.8</c:v>
                </c:pt>
                <c:pt idx="12">
                  <c:v>19.75</c:v>
                </c:pt>
                <c:pt idx="13">
                  <c:v>24.41</c:v>
                </c:pt>
                <c:pt idx="14">
                  <c:v>24.78</c:v>
                </c:pt>
                <c:pt idx="15">
                  <c:v>23.99</c:v>
                </c:pt>
                <c:pt idx="16">
                  <c:v>21.38</c:v>
                </c:pt>
                <c:pt idx="17">
                  <c:v>21.12</c:v>
                </c:pt>
                <c:pt idx="18">
                  <c:v>28.36</c:v>
                </c:pt>
                <c:pt idx="19">
                  <c:v>32.29</c:v>
                </c:pt>
                <c:pt idx="20">
                  <c:v>29.62</c:v>
                </c:pt>
                <c:pt idx="21">
                  <c:v>28.39</c:v>
                </c:pt>
                <c:pt idx="22">
                  <c:v>24.48</c:v>
                </c:pt>
                <c:pt idx="23">
                  <c:v>31.1</c:v>
                </c:pt>
                <c:pt idx="24">
                  <c:v>29.3</c:v>
                </c:pt>
                <c:pt idx="25">
                  <c:v>37.72</c:v>
                </c:pt>
                <c:pt idx="26">
                  <c:v>46.62</c:v>
                </c:pt>
                <c:pt idx="27">
                  <c:v>55.28</c:v>
                </c:pt>
                <c:pt idx="28">
                  <c:v>60.26</c:v>
                </c:pt>
                <c:pt idx="29">
                  <c:v>67.89</c:v>
                </c:pt>
                <c:pt idx="30">
                  <c:v>79.39</c:v>
                </c:pt>
                <c:pt idx="31">
                  <c:v>87.38</c:v>
                </c:pt>
                <c:pt idx="32">
                  <c:v>108.27</c:v>
                </c:pt>
                <c:pt idx="33">
                  <c:v>123.92</c:v>
                </c:pt>
                <c:pt idx="34">
                  <c:v>139.57</c:v>
                </c:pt>
                <c:pt idx="35">
                  <c:v>165.5</c:v>
                </c:pt>
                <c:pt idx="36">
                  <c:v>211.79</c:v>
                </c:pt>
                <c:pt idx="37">
                  <c:v>235.84</c:v>
                </c:pt>
                <c:pt idx="38">
                  <c:v>260.14</c:v>
                </c:pt>
                <c:pt idx="39">
                  <c:v>295.9</c:v>
                </c:pt>
                <c:pt idx="40">
                  <c:v>339.91</c:v>
                </c:pt>
                <c:pt idx="41">
                  <c:v>417.69</c:v>
                </c:pt>
                <c:pt idx="42">
                  <c:v>524.46</c:v>
                </c:pt>
                <c:pt idx="43">
                  <c:v>636.21</c:v>
                </c:pt>
                <c:pt idx="44">
                  <c:v>723.18</c:v>
                </c:pt>
                <c:pt idx="45">
                  <c:v>805.79</c:v>
                </c:pt>
                <c:pt idx="46">
                  <c:v>858.39</c:v>
                </c:pt>
                <c:pt idx="47">
                  <c:v>937.5</c:v>
                </c:pt>
                <c:pt idx="48">
                  <c:v>1029.92</c:v>
                </c:pt>
                <c:pt idx="49">
                  <c:v>1133.27</c:v>
                </c:pt>
                <c:pt idx="50">
                  <c:v>1243.43</c:v>
                </c:pt>
                <c:pt idx="51">
                  <c:v>1426.34</c:v>
                </c:pt>
                <c:pt idx="52">
                  <c:v>1677.8</c:v>
                </c:pt>
                <c:pt idx="53">
                  <c:v>2005.42</c:v>
                </c:pt>
                <c:pt idx="54">
                  <c:v>2338.98</c:v>
                </c:pt>
                <c:pt idx="55">
                  <c:v>2884.11</c:v>
                </c:pt>
                <c:pt idx="56">
                  <c:v>3561.56</c:v>
                </c:pt>
                <c:pt idx="57">
                  <c:v>3912.68</c:v>
                </c:pt>
                <c:pt idx="58">
                  <c:v>4602.16</c:v>
                </c:pt>
                <c:pt idx="59">
                  <c:v>5701.84</c:v>
                </c:pt>
                <c:pt idx="60">
                  <c:v>6852.2</c:v>
                </c:pt>
                <c:pt idx="61">
                  <c:v>8086.86</c:v>
                </c:pt>
                <c:pt idx="62">
                  <c:v>9266.39</c:v>
                </c:pt>
                <c:pt idx="63">
                  <c:v>10502.56</c:v>
                </c:pt>
                <c:pt idx="64">
                  <c:v>11734.43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'1949-2016中国各省市GDP数据汇总表'!$Z$1:$Z$4</c:f>
              <c:strCache>
                <c:ptCount val="1"/>
                <c:pt idx="0">
                  <c:v>云南 8.93 9.53 10.54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'1949-2016中国各省市GDP数据汇总表'!$Z$5:$Z$69</c:f>
              <c:numCache>
                <c:formatCode>General</c:formatCode>
                <c:ptCount val="65"/>
                <c:pt idx="0">
                  <c:v>11.78</c:v>
                </c:pt>
                <c:pt idx="1">
                  <c:v>14.86</c:v>
                </c:pt>
                <c:pt idx="2">
                  <c:v>17.03</c:v>
                </c:pt>
                <c:pt idx="3">
                  <c:v>18.34</c:v>
                </c:pt>
                <c:pt idx="4">
                  <c:v>21.33</c:v>
                </c:pt>
                <c:pt idx="5">
                  <c:v>22.53</c:v>
                </c:pt>
                <c:pt idx="6">
                  <c:v>23.21</c:v>
                </c:pt>
                <c:pt idx="7">
                  <c:v>25.35</c:v>
                </c:pt>
                <c:pt idx="8">
                  <c:v>25.43</c:v>
                </c:pt>
                <c:pt idx="9">
                  <c:v>22.9</c:v>
                </c:pt>
                <c:pt idx="10">
                  <c:v>24.5</c:v>
                </c:pt>
                <c:pt idx="11">
                  <c:v>25.63</c:v>
                </c:pt>
                <c:pt idx="12">
                  <c:v>29.25</c:v>
                </c:pt>
                <c:pt idx="13">
                  <c:v>33.62</c:v>
                </c:pt>
                <c:pt idx="14">
                  <c:v>36.39</c:v>
                </c:pt>
                <c:pt idx="15">
                  <c:v>34.18</c:v>
                </c:pt>
                <c:pt idx="16">
                  <c:v>26.51</c:v>
                </c:pt>
                <c:pt idx="17">
                  <c:v>34.34</c:v>
                </c:pt>
                <c:pt idx="18">
                  <c:v>38.52</c:v>
                </c:pt>
                <c:pt idx="19">
                  <c:v>43.47</c:v>
                </c:pt>
                <c:pt idx="20">
                  <c:v>49.5</c:v>
                </c:pt>
                <c:pt idx="21">
                  <c:v>54.57</c:v>
                </c:pt>
                <c:pt idx="22">
                  <c:v>51.78</c:v>
                </c:pt>
                <c:pt idx="23">
                  <c:v>54.29</c:v>
                </c:pt>
                <c:pt idx="24">
                  <c:v>49.27</c:v>
                </c:pt>
                <c:pt idx="25">
                  <c:v>55.84</c:v>
                </c:pt>
                <c:pt idx="26">
                  <c:v>69.05</c:v>
                </c:pt>
                <c:pt idx="27">
                  <c:v>76.83</c:v>
                </c:pt>
                <c:pt idx="28">
                  <c:v>84.27</c:v>
                </c:pt>
                <c:pt idx="29">
                  <c:v>94.13</c:v>
                </c:pt>
                <c:pt idx="30">
                  <c:v>110.12</c:v>
                </c:pt>
                <c:pt idx="31">
                  <c:v>120.07</c:v>
                </c:pt>
                <c:pt idx="32">
                  <c:v>139.58</c:v>
                </c:pt>
                <c:pt idx="33">
                  <c:v>164.96</c:v>
                </c:pt>
                <c:pt idx="34">
                  <c:v>182.28</c:v>
                </c:pt>
                <c:pt idx="35">
                  <c:v>229.03</c:v>
                </c:pt>
                <c:pt idx="36">
                  <c:v>301.09</c:v>
                </c:pt>
                <c:pt idx="37">
                  <c:v>363.05</c:v>
                </c:pt>
                <c:pt idx="38">
                  <c:v>451.67</c:v>
                </c:pt>
                <c:pt idx="39">
                  <c:v>517.41</c:v>
                </c:pt>
                <c:pt idx="40">
                  <c:v>618.69</c:v>
                </c:pt>
                <c:pt idx="41">
                  <c:v>783.27</c:v>
                </c:pt>
                <c:pt idx="42">
                  <c:v>983.78</c:v>
                </c:pt>
                <c:pt idx="43">
                  <c:v>1222.15</c:v>
                </c:pt>
                <c:pt idx="44">
                  <c:v>1517.69</c:v>
                </c:pt>
                <c:pt idx="45">
                  <c:v>1676.17</c:v>
                </c:pt>
                <c:pt idx="46">
                  <c:v>1831.33</c:v>
                </c:pt>
                <c:pt idx="47">
                  <c:v>1899.82</c:v>
                </c:pt>
                <c:pt idx="48">
                  <c:v>2011.19</c:v>
                </c:pt>
                <c:pt idx="49">
                  <c:v>2138.31</c:v>
                </c:pt>
                <c:pt idx="50">
                  <c:v>2312.82</c:v>
                </c:pt>
                <c:pt idx="51">
                  <c:v>2556.02</c:v>
                </c:pt>
                <c:pt idx="52">
                  <c:v>3081.91</c:v>
                </c:pt>
                <c:pt idx="53">
                  <c:v>3462.73</c:v>
                </c:pt>
                <c:pt idx="54">
                  <c:v>3988.14</c:v>
                </c:pt>
                <c:pt idx="55">
                  <c:v>4772.52</c:v>
                </c:pt>
                <c:pt idx="56">
                  <c:v>5692.12</c:v>
                </c:pt>
                <c:pt idx="57">
                  <c:v>6169.75</c:v>
                </c:pt>
                <c:pt idx="58">
                  <c:v>7224.18</c:v>
                </c:pt>
                <c:pt idx="59">
                  <c:v>8893.12</c:v>
                </c:pt>
                <c:pt idx="60">
                  <c:v>10309.47</c:v>
                </c:pt>
                <c:pt idx="61">
                  <c:v>11832.31</c:v>
                </c:pt>
                <c:pt idx="62">
                  <c:v>12814.59</c:v>
                </c:pt>
                <c:pt idx="63">
                  <c:v>13619.17</c:v>
                </c:pt>
                <c:pt idx="64">
                  <c:v>14869.95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'1949-2016中国各省市GDP数据汇总表'!$AA$1:$AA$4</c:f>
              <c:strCache>
                <c:ptCount val="1"/>
                <c:pt idx="0">
                  <c:v>西藏 —— —— 1.29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'1949-2016中国各省市GDP数据汇总表'!$AA$5:$AA$69</c:f>
              <c:numCache>
                <c:formatCode>General</c:formatCode>
                <c:ptCount val="65"/>
                <c:pt idx="0">
                  <c:v>1.32</c:v>
                </c:pt>
                <c:pt idx="1">
                  <c:v>1.36</c:v>
                </c:pt>
                <c:pt idx="2">
                  <c:v>1.39</c:v>
                </c:pt>
                <c:pt idx="3">
                  <c:v>1.43</c:v>
                </c:pt>
                <c:pt idx="4">
                  <c:v>1.62</c:v>
                </c:pt>
                <c:pt idx="5">
                  <c:v>1.56</c:v>
                </c:pt>
                <c:pt idx="6">
                  <c:v>1.72</c:v>
                </c:pt>
                <c:pt idx="7">
                  <c:v>1.74</c:v>
                </c:pt>
                <c:pt idx="8">
                  <c:v>2.55</c:v>
                </c:pt>
                <c:pt idx="9">
                  <c:v>2.4</c:v>
                </c:pt>
                <c:pt idx="10">
                  <c:v>2.41</c:v>
                </c:pt>
                <c:pt idx="11">
                  <c:v>2.57</c:v>
                </c:pt>
                <c:pt idx="12">
                  <c:v>2.83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3.54</c:v>
                </c:pt>
                <c:pt idx="17">
                  <c:v>3.48</c:v>
                </c:pt>
                <c:pt idx="18">
                  <c:v>3.69</c:v>
                </c:pt>
                <c:pt idx="19">
                  <c:v>4.01</c:v>
                </c:pt>
                <c:pt idx="20">
                  <c:v>4.25</c:v>
                </c:pt>
                <c:pt idx="21">
                  <c:v>4.61</c:v>
                </c:pt>
                <c:pt idx="22">
                  <c:v>4.89</c:v>
                </c:pt>
                <c:pt idx="23">
                  <c:v>5.14</c:v>
                </c:pt>
                <c:pt idx="24">
                  <c:v>5.42</c:v>
                </c:pt>
                <c:pt idx="25">
                  <c:v>5.81</c:v>
                </c:pt>
                <c:pt idx="26">
                  <c:v>6.65</c:v>
                </c:pt>
                <c:pt idx="27">
                  <c:v>7.3</c:v>
                </c:pt>
                <c:pt idx="28">
                  <c:v>8.67</c:v>
                </c:pt>
                <c:pt idx="29">
                  <c:v>10.4</c:v>
                </c:pt>
                <c:pt idx="30">
                  <c:v>10.21</c:v>
                </c:pt>
                <c:pt idx="31">
                  <c:v>10.29</c:v>
                </c:pt>
                <c:pt idx="32">
                  <c:v>13.68</c:v>
                </c:pt>
                <c:pt idx="33">
                  <c:v>17.76</c:v>
                </c:pt>
                <c:pt idx="34">
                  <c:v>16.93</c:v>
                </c:pt>
                <c:pt idx="35">
                  <c:v>17.71</c:v>
                </c:pt>
                <c:pt idx="36">
                  <c:v>20.25</c:v>
                </c:pt>
                <c:pt idx="37">
                  <c:v>21.86</c:v>
                </c:pt>
                <c:pt idx="38">
                  <c:v>27.7</c:v>
                </c:pt>
                <c:pt idx="39">
                  <c:v>30.53</c:v>
                </c:pt>
                <c:pt idx="40">
                  <c:v>33.29</c:v>
                </c:pt>
                <c:pt idx="41">
                  <c:v>37.42</c:v>
                </c:pt>
                <c:pt idx="42">
                  <c:v>45.99</c:v>
                </c:pt>
                <c:pt idx="43">
                  <c:v>56.11</c:v>
                </c:pt>
                <c:pt idx="44">
                  <c:v>64.98</c:v>
                </c:pt>
                <c:pt idx="45">
                  <c:v>77.24</c:v>
                </c:pt>
                <c:pt idx="46">
                  <c:v>91.5</c:v>
                </c:pt>
                <c:pt idx="47">
                  <c:v>105.98</c:v>
                </c:pt>
                <c:pt idx="48">
                  <c:v>117.8</c:v>
                </c:pt>
                <c:pt idx="49">
                  <c:v>139.16</c:v>
                </c:pt>
                <c:pt idx="50">
                  <c:v>162.04</c:v>
                </c:pt>
                <c:pt idx="51">
                  <c:v>185.09</c:v>
                </c:pt>
                <c:pt idx="52">
                  <c:v>220.34</c:v>
                </c:pt>
                <c:pt idx="53">
                  <c:v>248.8</c:v>
                </c:pt>
                <c:pt idx="54">
                  <c:v>290.76</c:v>
                </c:pt>
                <c:pt idx="55">
                  <c:v>341.43</c:v>
                </c:pt>
                <c:pt idx="56">
                  <c:v>394.85</c:v>
                </c:pt>
                <c:pt idx="57">
                  <c:v>441.36</c:v>
                </c:pt>
                <c:pt idx="58">
                  <c:v>507.46</c:v>
                </c:pt>
                <c:pt idx="59">
                  <c:v>605.83</c:v>
                </c:pt>
                <c:pt idx="60">
                  <c:v>701.03</c:v>
                </c:pt>
                <c:pt idx="61">
                  <c:v>815.67</c:v>
                </c:pt>
                <c:pt idx="62">
                  <c:v>920.83</c:v>
                </c:pt>
                <c:pt idx="63">
                  <c:v>1026.39</c:v>
                </c:pt>
                <c:pt idx="64">
                  <c:v>1150.07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'1949-2016中国各省市GDP数据汇总表'!$AB$1:$AB$4</c:f>
              <c:strCache>
                <c:ptCount val="1"/>
                <c:pt idx="0">
                  <c:v>陕西 —— —— ——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'1949-2016中国各省市GDP数据汇总表'!$AB$5:$AB$69</c:f>
              <c:numCache>
                <c:formatCode>General</c:formatCode>
                <c:ptCount val="65"/>
                <c:pt idx="0">
                  <c:v>12.85</c:v>
                </c:pt>
                <c:pt idx="1">
                  <c:v>17.44</c:v>
                </c:pt>
                <c:pt idx="2">
                  <c:v>20.04</c:v>
                </c:pt>
                <c:pt idx="3">
                  <c:v>20.58</c:v>
                </c:pt>
                <c:pt idx="4">
                  <c:v>27.14</c:v>
                </c:pt>
                <c:pt idx="5">
                  <c:v>25.58</c:v>
                </c:pt>
                <c:pt idx="6">
                  <c:v>31.02</c:v>
                </c:pt>
                <c:pt idx="7">
                  <c:v>35.58</c:v>
                </c:pt>
                <c:pt idx="8">
                  <c:v>38.3</c:v>
                </c:pt>
                <c:pt idx="9">
                  <c:v>31.64</c:v>
                </c:pt>
                <c:pt idx="10">
                  <c:v>26.85</c:v>
                </c:pt>
                <c:pt idx="11">
                  <c:v>27.36</c:v>
                </c:pt>
                <c:pt idx="12">
                  <c:v>29.34</c:v>
                </c:pt>
                <c:pt idx="13">
                  <c:v>35.93</c:v>
                </c:pt>
                <c:pt idx="14">
                  <c:v>40.47</c:v>
                </c:pt>
                <c:pt idx="15">
                  <c:v>36.84</c:v>
                </c:pt>
                <c:pt idx="16">
                  <c:v>28.11</c:v>
                </c:pt>
                <c:pt idx="17">
                  <c:v>40.73</c:v>
                </c:pt>
                <c:pt idx="18">
                  <c:v>46.84</c:v>
                </c:pt>
                <c:pt idx="19">
                  <c:v>57.66</c:v>
                </c:pt>
                <c:pt idx="20">
                  <c:v>57.76</c:v>
                </c:pt>
                <c:pt idx="21">
                  <c:v>59.63</c:v>
                </c:pt>
                <c:pt idx="22">
                  <c:v>62.03</c:v>
                </c:pt>
                <c:pt idx="23">
                  <c:v>64.92</c:v>
                </c:pt>
                <c:pt idx="24">
                  <c:v>62.94</c:v>
                </c:pt>
                <c:pt idx="25">
                  <c:v>69.99</c:v>
                </c:pt>
                <c:pt idx="26">
                  <c:v>81.07</c:v>
                </c:pt>
                <c:pt idx="27">
                  <c:v>94.52</c:v>
                </c:pt>
                <c:pt idx="28">
                  <c:v>94.91</c:v>
                </c:pt>
                <c:pt idx="29">
                  <c:v>102.09</c:v>
                </c:pt>
                <c:pt idx="30">
                  <c:v>111.95</c:v>
                </c:pt>
                <c:pt idx="31">
                  <c:v>123.39</c:v>
                </c:pt>
                <c:pt idx="32">
                  <c:v>149.35</c:v>
                </c:pt>
                <c:pt idx="33">
                  <c:v>180.87</c:v>
                </c:pt>
                <c:pt idx="34">
                  <c:v>208.31</c:v>
                </c:pt>
                <c:pt idx="35">
                  <c:v>244.96</c:v>
                </c:pt>
                <c:pt idx="36">
                  <c:v>314.5</c:v>
                </c:pt>
                <c:pt idx="37">
                  <c:v>358.37</c:v>
                </c:pt>
                <c:pt idx="38">
                  <c:v>404.3</c:v>
                </c:pt>
                <c:pt idx="39">
                  <c:v>468.37</c:v>
                </c:pt>
                <c:pt idx="40">
                  <c:v>531.63</c:v>
                </c:pt>
                <c:pt idx="41">
                  <c:v>678.2</c:v>
                </c:pt>
                <c:pt idx="42">
                  <c:v>839.03</c:v>
                </c:pt>
                <c:pt idx="43">
                  <c:v>1036.85</c:v>
                </c:pt>
                <c:pt idx="44">
                  <c:v>1215.84</c:v>
                </c:pt>
                <c:pt idx="45">
                  <c:v>1363.6</c:v>
                </c:pt>
                <c:pt idx="46">
                  <c:v>1458.4</c:v>
                </c:pt>
                <c:pt idx="47">
                  <c:v>1592.64</c:v>
                </c:pt>
                <c:pt idx="48">
                  <c:v>1804</c:v>
                </c:pt>
                <c:pt idx="49">
                  <c:v>2010.62</c:v>
                </c:pt>
                <c:pt idx="50">
                  <c:v>2253.39</c:v>
                </c:pt>
                <c:pt idx="51">
                  <c:v>2587.72</c:v>
                </c:pt>
                <c:pt idx="52">
                  <c:v>3175.58</c:v>
                </c:pt>
                <c:pt idx="53">
                  <c:v>3933.72</c:v>
                </c:pt>
                <c:pt idx="54">
                  <c:v>4743.61</c:v>
                </c:pt>
                <c:pt idx="55">
                  <c:v>5757.29</c:v>
                </c:pt>
                <c:pt idx="56">
                  <c:v>7314.58</c:v>
                </c:pt>
                <c:pt idx="57">
                  <c:v>8169.8</c:v>
                </c:pt>
                <c:pt idx="58">
                  <c:v>10123.48</c:v>
                </c:pt>
                <c:pt idx="59">
                  <c:v>12512.3</c:v>
                </c:pt>
                <c:pt idx="60">
                  <c:v>14453.68</c:v>
                </c:pt>
                <c:pt idx="61">
                  <c:v>16205.45</c:v>
                </c:pt>
                <c:pt idx="62">
                  <c:v>17689.94</c:v>
                </c:pt>
                <c:pt idx="63">
                  <c:v>18021.86</c:v>
                </c:pt>
                <c:pt idx="64">
                  <c:v>19165.39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'1949-2016中国各省市GDP数据汇总表'!$AC$1:$AC$4</c:f>
              <c:strCache>
                <c:ptCount val="1"/>
                <c:pt idx="0">
                  <c:v>甘肃 —— —— ——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'1949-2016中国各省市GDP数据汇总表'!$AC$5:$AC$69</c:f>
              <c:numCache>
                <c:formatCode>General</c:formatCode>
                <c:ptCount val="65"/>
                <c:pt idx="0">
                  <c:v>13.32</c:v>
                </c:pt>
                <c:pt idx="1">
                  <c:v>13.86</c:v>
                </c:pt>
                <c:pt idx="2">
                  <c:v>16.3</c:v>
                </c:pt>
                <c:pt idx="3">
                  <c:v>17.82</c:v>
                </c:pt>
                <c:pt idx="4">
                  <c:v>21.17</c:v>
                </c:pt>
                <c:pt idx="5">
                  <c:v>20.11</c:v>
                </c:pt>
                <c:pt idx="6">
                  <c:v>22.81</c:v>
                </c:pt>
                <c:pt idx="7">
                  <c:v>23.73</c:v>
                </c:pt>
                <c:pt idx="8">
                  <c:v>17.82</c:v>
                </c:pt>
                <c:pt idx="9">
                  <c:v>11.75</c:v>
                </c:pt>
                <c:pt idx="10">
                  <c:v>12.57</c:v>
                </c:pt>
                <c:pt idx="11">
                  <c:v>16.25</c:v>
                </c:pt>
                <c:pt idx="12">
                  <c:v>19.66</c:v>
                </c:pt>
                <c:pt idx="13">
                  <c:v>24.98</c:v>
                </c:pt>
                <c:pt idx="14">
                  <c:v>24.23</c:v>
                </c:pt>
                <c:pt idx="15">
                  <c:v>23.08</c:v>
                </c:pt>
                <c:pt idx="16">
                  <c:v>23.37</c:v>
                </c:pt>
                <c:pt idx="17">
                  <c:v>27.28</c:v>
                </c:pt>
                <c:pt idx="18">
                  <c:v>34.5</c:v>
                </c:pt>
                <c:pt idx="19">
                  <c:v>37.87</c:v>
                </c:pt>
                <c:pt idx="20">
                  <c:v>41.17</c:v>
                </c:pt>
                <c:pt idx="21">
                  <c:v>43.85</c:v>
                </c:pt>
                <c:pt idx="22">
                  <c:v>49.59</c:v>
                </c:pt>
                <c:pt idx="23">
                  <c:v>57.37</c:v>
                </c:pt>
                <c:pt idx="24">
                  <c:v>56.45</c:v>
                </c:pt>
                <c:pt idx="25">
                  <c:v>58.72</c:v>
                </c:pt>
                <c:pt idx="26">
                  <c:v>64.73</c:v>
                </c:pt>
                <c:pt idx="27">
                  <c:v>67.51</c:v>
                </c:pt>
                <c:pt idx="28">
                  <c:v>73.9</c:v>
                </c:pt>
                <c:pt idx="29">
                  <c:v>70.89</c:v>
                </c:pt>
                <c:pt idx="30">
                  <c:v>76.88</c:v>
                </c:pt>
                <c:pt idx="31">
                  <c:v>91.5</c:v>
                </c:pt>
                <c:pt idx="32">
                  <c:v>103.17</c:v>
                </c:pt>
                <c:pt idx="33">
                  <c:v>123.39</c:v>
                </c:pt>
                <c:pt idx="34">
                  <c:v>140.74</c:v>
                </c:pt>
                <c:pt idx="35">
                  <c:v>159.52</c:v>
                </c:pt>
                <c:pt idx="36">
                  <c:v>191.84</c:v>
                </c:pt>
                <c:pt idx="37">
                  <c:v>216.84</c:v>
                </c:pt>
                <c:pt idx="38">
                  <c:v>242.8</c:v>
                </c:pt>
                <c:pt idx="39">
                  <c:v>271.39</c:v>
                </c:pt>
                <c:pt idx="40">
                  <c:v>317.79</c:v>
                </c:pt>
                <c:pt idx="41">
                  <c:v>372.24</c:v>
                </c:pt>
                <c:pt idx="42">
                  <c:v>453.61</c:v>
                </c:pt>
                <c:pt idx="43">
                  <c:v>557.76</c:v>
                </c:pt>
                <c:pt idx="44">
                  <c:v>722.52</c:v>
                </c:pt>
                <c:pt idx="45">
                  <c:v>793.57</c:v>
                </c:pt>
                <c:pt idx="46">
                  <c:v>887.67</c:v>
                </c:pt>
                <c:pt idx="47">
                  <c:v>956.32</c:v>
                </c:pt>
                <c:pt idx="48">
                  <c:v>1052.88</c:v>
                </c:pt>
                <c:pt idx="49">
                  <c:v>1125.37</c:v>
                </c:pt>
                <c:pt idx="50">
                  <c:v>1232.03</c:v>
                </c:pt>
                <c:pt idx="51">
                  <c:v>1399.83</c:v>
                </c:pt>
                <c:pt idx="52">
                  <c:v>1688.49</c:v>
                </c:pt>
                <c:pt idx="53">
                  <c:v>1933.98</c:v>
                </c:pt>
                <c:pt idx="54">
                  <c:v>2277.35</c:v>
                </c:pt>
                <c:pt idx="55">
                  <c:v>2703.98</c:v>
                </c:pt>
                <c:pt idx="56">
                  <c:v>3166.82</c:v>
                </c:pt>
                <c:pt idx="57">
                  <c:v>3387.56</c:v>
                </c:pt>
                <c:pt idx="58">
                  <c:v>4120.75</c:v>
                </c:pt>
                <c:pt idx="59">
                  <c:v>5020.37</c:v>
                </c:pt>
                <c:pt idx="60">
                  <c:v>5650.2</c:v>
                </c:pt>
                <c:pt idx="61">
                  <c:v>6330.69</c:v>
                </c:pt>
                <c:pt idx="62">
                  <c:v>6836.82</c:v>
                </c:pt>
                <c:pt idx="63">
                  <c:v>6790.32</c:v>
                </c:pt>
                <c:pt idx="64">
                  <c:v>7152.04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'1949-2016中国各省市GDP数据汇总表'!$AD$1:$AD$4</c:f>
              <c:strCache>
                <c:ptCount val="1"/>
                <c:pt idx="0">
                  <c:v>青海 1.23 1.34 1.48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'1949-2016中国各省市GDP数据汇总表'!$AD$5:$AD$69</c:f>
              <c:numCache>
                <c:formatCode>General</c:formatCode>
                <c:ptCount val="65"/>
                <c:pt idx="0">
                  <c:v>1.63</c:v>
                </c:pt>
                <c:pt idx="1">
                  <c:v>1.74</c:v>
                </c:pt>
                <c:pt idx="2">
                  <c:v>2.35</c:v>
                </c:pt>
                <c:pt idx="3">
                  <c:v>2.93</c:v>
                </c:pt>
                <c:pt idx="4">
                  <c:v>3.81</c:v>
                </c:pt>
                <c:pt idx="5">
                  <c:v>3.95</c:v>
                </c:pt>
                <c:pt idx="6">
                  <c:v>4.87</c:v>
                </c:pt>
                <c:pt idx="7">
                  <c:v>6.94</c:v>
                </c:pt>
                <c:pt idx="8">
                  <c:v>7.68</c:v>
                </c:pt>
                <c:pt idx="9">
                  <c:v>5.4</c:v>
                </c:pt>
                <c:pt idx="10">
                  <c:v>4.59</c:v>
                </c:pt>
                <c:pt idx="11">
                  <c:v>4.86</c:v>
                </c:pt>
                <c:pt idx="12">
                  <c:v>5.57</c:v>
                </c:pt>
                <c:pt idx="13">
                  <c:v>6.14</c:v>
                </c:pt>
                <c:pt idx="14">
                  <c:v>6.42</c:v>
                </c:pt>
                <c:pt idx="15">
                  <c:v>6.95</c:v>
                </c:pt>
                <c:pt idx="16">
                  <c:v>6.35</c:v>
                </c:pt>
                <c:pt idx="17">
                  <c:v>7.03</c:v>
                </c:pt>
                <c:pt idx="18">
                  <c:v>8.15</c:v>
                </c:pt>
                <c:pt idx="19">
                  <c:v>9.32</c:v>
                </c:pt>
                <c:pt idx="20">
                  <c:v>10.34</c:v>
                </c:pt>
                <c:pt idx="21">
                  <c:v>11.08</c:v>
                </c:pt>
                <c:pt idx="22">
                  <c:v>11.76</c:v>
                </c:pt>
                <c:pt idx="23">
                  <c:v>12.42</c:v>
                </c:pt>
                <c:pt idx="24">
                  <c:v>12.24</c:v>
                </c:pt>
                <c:pt idx="25">
                  <c:v>13.13</c:v>
                </c:pt>
                <c:pt idx="26">
                  <c:v>15.54</c:v>
                </c:pt>
                <c:pt idx="27">
                  <c:v>15.19</c:v>
                </c:pt>
                <c:pt idx="28">
                  <c:v>17.79</c:v>
                </c:pt>
                <c:pt idx="29">
                  <c:v>17.49</c:v>
                </c:pt>
                <c:pt idx="30">
                  <c:v>19.95</c:v>
                </c:pt>
                <c:pt idx="31">
                  <c:v>22.45</c:v>
                </c:pt>
                <c:pt idx="32">
                  <c:v>26.42</c:v>
                </c:pt>
                <c:pt idx="33">
                  <c:v>33.01</c:v>
                </c:pt>
                <c:pt idx="34">
                  <c:v>38.44</c:v>
                </c:pt>
                <c:pt idx="35">
                  <c:v>43.38</c:v>
                </c:pt>
                <c:pt idx="36">
                  <c:v>54.96</c:v>
                </c:pt>
                <c:pt idx="37">
                  <c:v>60.37</c:v>
                </c:pt>
                <c:pt idx="38">
                  <c:v>69.94</c:v>
                </c:pt>
                <c:pt idx="39">
                  <c:v>75.1</c:v>
                </c:pt>
                <c:pt idx="40">
                  <c:v>87.52</c:v>
                </c:pt>
                <c:pt idx="41">
                  <c:v>109.68</c:v>
                </c:pt>
                <c:pt idx="42">
                  <c:v>138.4</c:v>
                </c:pt>
                <c:pt idx="43">
                  <c:v>167.8</c:v>
                </c:pt>
                <c:pt idx="44">
                  <c:v>184.17</c:v>
                </c:pt>
                <c:pt idx="45">
                  <c:v>202.79</c:v>
                </c:pt>
                <c:pt idx="46">
                  <c:v>220.92</c:v>
                </c:pt>
                <c:pt idx="47">
                  <c:v>239.38</c:v>
                </c:pt>
                <c:pt idx="48">
                  <c:v>263.68</c:v>
                </c:pt>
                <c:pt idx="49">
                  <c:v>300.13</c:v>
                </c:pt>
                <c:pt idx="50">
                  <c:v>340.65</c:v>
                </c:pt>
                <c:pt idx="51">
                  <c:v>390.2</c:v>
                </c:pt>
                <c:pt idx="52">
                  <c:v>466.1</c:v>
                </c:pt>
                <c:pt idx="53">
                  <c:v>543.32</c:v>
                </c:pt>
                <c:pt idx="54">
                  <c:v>648.5</c:v>
                </c:pt>
                <c:pt idx="55">
                  <c:v>797.35</c:v>
                </c:pt>
                <c:pt idx="56">
                  <c:v>1018.62</c:v>
                </c:pt>
                <c:pt idx="57">
                  <c:v>1081.27</c:v>
                </c:pt>
                <c:pt idx="58">
                  <c:v>1350.43</c:v>
                </c:pt>
                <c:pt idx="59">
                  <c:v>1670.44</c:v>
                </c:pt>
                <c:pt idx="60">
                  <c:v>1893.54</c:v>
                </c:pt>
                <c:pt idx="61">
                  <c:v>2122.06</c:v>
                </c:pt>
                <c:pt idx="62">
                  <c:v>2303.32</c:v>
                </c:pt>
                <c:pt idx="63">
                  <c:v>2417.05</c:v>
                </c:pt>
                <c:pt idx="64">
                  <c:v>2572.49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'1949-2016中国各省市GDP数据汇总表'!$AE$1:$AE$4</c:f>
              <c:strCache>
                <c:ptCount val="1"/>
                <c:pt idx="0">
                  <c:v>宁夏 —— —— ——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'1949-2016中国各省市GDP数据汇总表'!$AE$5:$AE$69</c:f>
              <c:numCache>
                <c:formatCode>General</c:formatCode>
                <c:ptCount val="65"/>
                <c:pt idx="0">
                  <c:v>1.73</c:v>
                </c:pt>
                <c:pt idx="1">
                  <c:v>1.68</c:v>
                </c:pt>
                <c:pt idx="2">
                  <c:v>2.14</c:v>
                </c:pt>
                <c:pt idx="3">
                  <c:v>2.24</c:v>
                </c:pt>
                <c:pt idx="4">
                  <c:v>2.57</c:v>
                </c:pt>
                <c:pt idx="5">
                  <c:v>2.58</c:v>
                </c:pt>
                <c:pt idx="6">
                  <c:v>3.29</c:v>
                </c:pt>
                <c:pt idx="7">
                  <c:v>4.36</c:v>
                </c:pt>
                <c:pt idx="8">
                  <c:v>4.8</c:v>
                </c:pt>
                <c:pt idx="9">
                  <c:v>4.15</c:v>
                </c:pt>
                <c:pt idx="10">
                  <c:v>4.02</c:v>
                </c:pt>
                <c:pt idx="11">
                  <c:v>3.96</c:v>
                </c:pt>
                <c:pt idx="12">
                  <c:v>4.09</c:v>
                </c:pt>
                <c:pt idx="13">
                  <c:v>4.66</c:v>
                </c:pt>
                <c:pt idx="14">
                  <c:v>5.41</c:v>
                </c:pt>
                <c:pt idx="15">
                  <c:v>5.47</c:v>
                </c:pt>
                <c:pt idx="16">
                  <c:v>5.06</c:v>
                </c:pt>
                <c:pt idx="17">
                  <c:v>5.86</c:v>
                </c:pt>
                <c:pt idx="18">
                  <c:v>6.52</c:v>
                </c:pt>
                <c:pt idx="19">
                  <c:v>8.12</c:v>
                </c:pt>
                <c:pt idx="20">
                  <c:v>8.83</c:v>
                </c:pt>
                <c:pt idx="21">
                  <c:v>8.96</c:v>
                </c:pt>
                <c:pt idx="22">
                  <c:v>11.4</c:v>
                </c:pt>
                <c:pt idx="23">
                  <c:v>12.06</c:v>
                </c:pt>
                <c:pt idx="24">
                  <c:v>11.1</c:v>
                </c:pt>
                <c:pt idx="25">
                  <c:v>12.13</c:v>
                </c:pt>
                <c:pt idx="26">
                  <c:v>13</c:v>
                </c:pt>
                <c:pt idx="27">
                  <c:v>14.36</c:v>
                </c:pt>
                <c:pt idx="28">
                  <c:v>15.96</c:v>
                </c:pt>
                <c:pt idx="29">
                  <c:v>17.42</c:v>
                </c:pt>
                <c:pt idx="30">
                  <c:v>18.22</c:v>
                </c:pt>
                <c:pt idx="31">
                  <c:v>20.79</c:v>
                </c:pt>
                <c:pt idx="32">
                  <c:v>24.78</c:v>
                </c:pt>
                <c:pt idx="33">
                  <c:v>30.27</c:v>
                </c:pt>
                <c:pt idx="34">
                  <c:v>34.54</c:v>
                </c:pt>
                <c:pt idx="35">
                  <c:v>39.63</c:v>
                </c:pt>
                <c:pt idx="36">
                  <c:v>50.29</c:v>
                </c:pt>
                <c:pt idx="37">
                  <c:v>59.21</c:v>
                </c:pt>
                <c:pt idx="38">
                  <c:v>64.84</c:v>
                </c:pt>
                <c:pt idx="39">
                  <c:v>71.78</c:v>
                </c:pt>
                <c:pt idx="40">
                  <c:v>83.14</c:v>
                </c:pt>
                <c:pt idx="41">
                  <c:v>104.49</c:v>
                </c:pt>
                <c:pt idx="42">
                  <c:v>136.26</c:v>
                </c:pt>
                <c:pt idx="43">
                  <c:v>175.19</c:v>
                </c:pt>
                <c:pt idx="44">
                  <c:v>202.9</c:v>
                </c:pt>
                <c:pt idx="45">
                  <c:v>224.59</c:v>
                </c:pt>
                <c:pt idx="46">
                  <c:v>245.44</c:v>
                </c:pt>
                <c:pt idx="47">
                  <c:v>264.58</c:v>
                </c:pt>
                <c:pt idx="48">
                  <c:v>295.02</c:v>
                </c:pt>
                <c:pt idx="49">
                  <c:v>337.44</c:v>
                </c:pt>
                <c:pt idx="50">
                  <c:v>377.16</c:v>
                </c:pt>
                <c:pt idx="51">
                  <c:v>445.36</c:v>
                </c:pt>
                <c:pt idx="52">
                  <c:v>537.11</c:v>
                </c:pt>
                <c:pt idx="53">
                  <c:v>612.61</c:v>
                </c:pt>
                <c:pt idx="54">
                  <c:v>725.9</c:v>
                </c:pt>
                <c:pt idx="55">
                  <c:v>919.11</c:v>
                </c:pt>
                <c:pt idx="56">
                  <c:v>1203.92</c:v>
                </c:pt>
                <c:pt idx="57">
                  <c:v>1353.31</c:v>
                </c:pt>
                <c:pt idx="58">
                  <c:v>1689.65</c:v>
                </c:pt>
                <c:pt idx="59">
                  <c:v>2102.21</c:v>
                </c:pt>
                <c:pt idx="60">
                  <c:v>2341.29</c:v>
                </c:pt>
                <c:pt idx="61">
                  <c:v>2577.57</c:v>
                </c:pt>
                <c:pt idx="62">
                  <c:v>2752.1</c:v>
                </c:pt>
                <c:pt idx="63">
                  <c:v>2911.77</c:v>
                </c:pt>
                <c:pt idx="64">
                  <c:v>3150.06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'1949-2016中国各省市GDP数据汇总表'!$AF$1:$AF$4</c:f>
              <c:strCache>
                <c:ptCount val="1"/>
                <c:pt idx="0">
                  <c:v>新疆 —— —— ——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xVal>
          <c:yVal>
            <c:numRef>
              <c:f>'1949-2016中国各省市GDP数据汇总表'!$AF$5:$AF$69</c:f>
              <c:numCache>
                <c:formatCode>General</c:formatCode>
                <c:ptCount val="65"/>
                <c:pt idx="0">
                  <c:v>7.91</c:v>
                </c:pt>
                <c:pt idx="1">
                  <c:v>8.74</c:v>
                </c:pt>
                <c:pt idx="2">
                  <c:v>10.54</c:v>
                </c:pt>
                <c:pt idx="3">
                  <c:v>12.31</c:v>
                </c:pt>
                <c:pt idx="4">
                  <c:v>14.09</c:v>
                </c:pt>
                <c:pt idx="5">
                  <c:v>14.67</c:v>
                </c:pt>
                <c:pt idx="6">
                  <c:v>16.9</c:v>
                </c:pt>
                <c:pt idx="7">
                  <c:v>21.37</c:v>
                </c:pt>
                <c:pt idx="8">
                  <c:v>25.2</c:v>
                </c:pt>
                <c:pt idx="9">
                  <c:v>21.46</c:v>
                </c:pt>
                <c:pt idx="10">
                  <c:v>17.72</c:v>
                </c:pt>
                <c:pt idx="11">
                  <c:v>19.01</c:v>
                </c:pt>
                <c:pt idx="12">
                  <c:v>21.55</c:v>
                </c:pt>
                <c:pt idx="13">
                  <c:v>24.2</c:v>
                </c:pt>
                <c:pt idx="14">
                  <c:v>26.78</c:v>
                </c:pt>
                <c:pt idx="15">
                  <c:v>22.45</c:v>
                </c:pt>
                <c:pt idx="16">
                  <c:v>19.79</c:v>
                </c:pt>
                <c:pt idx="17">
                  <c:v>19.84</c:v>
                </c:pt>
                <c:pt idx="18">
                  <c:v>23.08</c:v>
                </c:pt>
                <c:pt idx="19">
                  <c:v>26.14</c:v>
                </c:pt>
                <c:pt idx="20">
                  <c:v>24.39</c:v>
                </c:pt>
                <c:pt idx="21">
                  <c:v>24.67</c:v>
                </c:pt>
                <c:pt idx="22">
                  <c:v>25.05</c:v>
                </c:pt>
                <c:pt idx="23">
                  <c:v>28.12</c:v>
                </c:pt>
                <c:pt idx="24">
                  <c:v>31.78</c:v>
                </c:pt>
                <c:pt idx="25">
                  <c:v>35.67</c:v>
                </c:pt>
                <c:pt idx="26">
                  <c:v>39.07</c:v>
                </c:pt>
                <c:pt idx="27">
                  <c:v>45.63</c:v>
                </c:pt>
                <c:pt idx="28">
                  <c:v>53.24</c:v>
                </c:pt>
                <c:pt idx="29">
                  <c:v>59.41</c:v>
                </c:pt>
                <c:pt idx="30">
                  <c:v>65.24</c:v>
                </c:pt>
                <c:pt idx="31">
                  <c:v>78.55</c:v>
                </c:pt>
                <c:pt idx="32">
                  <c:v>89.75</c:v>
                </c:pt>
                <c:pt idx="33">
                  <c:v>112.24</c:v>
                </c:pt>
                <c:pt idx="34">
                  <c:v>129.04</c:v>
                </c:pt>
                <c:pt idx="35">
                  <c:v>148.5</c:v>
                </c:pt>
                <c:pt idx="36">
                  <c:v>192.72</c:v>
                </c:pt>
                <c:pt idx="37">
                  <c:v>217.29</c:v>
                </c:pt>
                <c:pt idx="38">
                  <c:v>261.44</c:v>
                </c:pt>
                <c:pt idx="39">
                  <c:v>335.91</c:v>
                </c:pt>
                <c:pt idx="40">
                  <c:v>402.31</c:v>
                </c:pt>
                <c:pt idx="41">
                  <c:v>495.25</c:v>
                </c:pt>
                <c:pt idx="42">
                  <c:v>662.32</c:v>
                </c:pt>
                <c:pt idx="43">
                  <c:v>814.85</c:v>
                </c:pt>
                <c:pt idx="44">
                  <c:v>900.93</c:v>
                </c:pt>
                <c:pt idx="45">
                  <c:v>1039.85</c:v>
                </c:pt>
                <c:pt idx="46">
                  <c:v>1106.95</c:v>
                </c:pt>
                <c:pt idx="47">
                  <c:v>1163.17</c:v>
                </c:pt>
                <c:pt idx="48">
                  <c:v>1363.56</c:v>
                </c:pt>
                <c:pt idx="49">
                  <c:v>1491.6</c:v>
                </c:pt>
                <c:pt idx="50">
                  <c:v>1612.65</c:v>
                </c:pt>
                <c:pt idx="51">
                  <c:v>1886.35</c:v>
                </c:pt>
                <c:pt idx="52">
                  <c:v>2209.09</c:v>
                </c:pt>
                <c:pt idx="53">
                  <c:v>2604.19</c:v>
                </c:pt>
                <c:pt idx="54">
                  <c:v>3045.26</c:v>
                </c:pt>
                <c:pt idx="55">
                  <c:v>3523.16</c:v>
                </c:pt>
                <c:pt idx="56">
                  <c:v>4183.21</c:v>
                </c:pt>
                <c:pt idx="57">
                  <c:v>4277.05</c:v>
                </c:pt>
                <c:pt idx="58">
                  <c:v>5437.47</c:v>
                </c:pt>
                <c:pt idx="59">
                  <c:v>6610.05</c:v>
                </c:pt>
                <c:pt idx="60">
                  <c:v>7505.31</c:v>
                </c:pt>
                <c:pt idx="61">
                  <c:v>8443.84</c:v>
                </c:pt>
                <c:pt idx="62">
                  <c:v>9273.46</c:v>
                </c:pt>
                <c:pt idx="63">
                  <c:v>9324.8</c:v>
                </c:pt>
                <c:pt idx="64">
                  <c:v>9617.23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73758"/>
        <c:axId val="581169233"/>
      </c:scatterChart>
      <c:valAx>
        <c:axId val="75237375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69233"/>
        <c:crosses val="autoZero"/>
        <c:crossBetween val="midCat"/>
      </c:valAx>
      <c:valAx>
        <c:axId val="581169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3737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折线图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77259829752736"/>
          <c:y val="0.0282548476454294"/>
          <c:w val="0.964329144710174"/>
          <c:h val="0.609141274238227"/>
        </c:manualLayout>
      </c:layout>
      <c:lineChart>
        <c:grouping val="standard"/>
        <c:varyColors val="0"/>
        <c:ser>
          <c:idx val="0"/>
          <c:order val="0"/>
          <c:tx>
            <c:strRef>
              <c:f>'1949-2016中国各省市GDP数据汇总表'!$A$2:$A$4</c:f>
              <c:strCache>
                <c:ptCount val="1"/>
                <c:pt idx="0">
                  <c:v>1949 1950 1951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'1949-2016中国各省市GDP数据汇总表'!$A$5:$A$69</c:f>
              <c:numCache>
                <c:formatCode>General</c:formatCode>
                <c:ptCount val="65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'1949-2016中国各省市GDP数据汇总表'!$B$2:$B$4</c:f>
              <c:strCache>
                <c:ptCount val="1"/>
                <c:pt idx="0">
                  <c:v>2.77 4.63 7.66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'1949-2016中国各省市GDP数据汇总表'!$B$5:$B$69</c:f>
              <c:numCache>
                <c:formatCode>General</c:formatCode>
                <c:ptCount val="65"/>
                <c:pt idx="0">
                  <c:v>7.88</c:v>
                </c:pt>
                <c:pt idx="1">
                  <c:v>19.28</c:v>
                </c:pt>
                <c:pt idx="2">
                  <c:v>21.13</c:v>
                </c:pt>
                <c:pt idx="3">
                  <c:v>23.88</c:v>
                </c:pt>
                <c:pt idx="4">
                  <c:v>26.83</c:v>
                </c:pt>
                <c:pt idx="5">
                  <c:v>32.81</c:v>
                </c:pt>
                <c:pt idx="6">
                  <c:v>34.52</c:v>
                </c:pt>
                <c:pt idx="7">
                  <c:v>46.28</c:v>
                </c:pt>
                <c:pt idx="8">
                  <c:v>57.47</c:v>
                </c:pt>
                <c:pt idx="9">
                  <c:v>36.55</c:v>
                </c:pt>
                <c:pt idx="10">
                  <c:v>29.59</c:v>
                </c:pt>
                <c:pt idx="11">
                  <c:v>31.72</c:v>
                </c:pt>
                <c:pt idx="12">
                  <c:v>35.99</c:v>
                </c:pt>
                <c:pt idx="13">
                  <c:v>39.79</c:v>
                </c:pt>
                <c:pt idx="14">
                  <c:v>44.41</c:v>
                </c:pt>
                <c:pt idx="15">
                  <c:v>37.86</c:v>
                </c:pt>
                <c:pt idx="16">
                  <c:v>37.82</c:v>
                </c:pt>
                <c:pt idx="17">
                  <c:v>50.63</c:v>
                </c:pt>
                <c:pt idx="18">
                  <c:v>63.37</c:v>
                </c:pt>
                <c:pt idx="19">
                  <c:v>61.14</c:v>
                </c:pt>
                <c:pt idx="20">
                  <c:v>67.19</c:v>
                </c:pt>
                <c:pt idx="21">
                  <c:v>73.03</c:v>
                </c:pt>
                <c:pt idx="22">
                  <c:v>80.19</c:v>
                </c:pt>
                <c:pt idx="23">
                  <c:v>91.25</c:v>
                </c:pt>
                <c:pt idx="24">
                  <c:v>93.84</c:v>
                </c:pt>
                <c:pt idx="25">
                  <c:v>99.09</c:v>
                </c:pt>
                <c:pt idx="26">
                  <c:v>108.84</c:v>
                </c:pt>
                <c:pt idx="27">
                  <c:v>120.11</c:v>
                </c:pt>
                <c:pt idx="28">
                  <c:v>139.07</c:v>
                </c:pt>
                <c:pt idx="29">
                  <c:v>139.15</c:v>
                </c:pt>
                <c:pt idx="30">
                  <c:v>154.94</c:v>
                </c:pt>
                <c:pt idx="31">
                  <c:v>183.13</c:v>
                </c:pt>
                <c:pt idx="32">
                  <c:v>216.61</c:v>
                </c:pt>
                <c:pt idx="33">
                  <c:v>257.12</c:v>
                </c:pt>
                <c:pt idx="34">
                  <c:v>284.86</c:v>
                </c:pt>
                <c:pt idx="35">
                  <c:v>326.82</c:v>
                </c:pt>
                <c:pt idx="36">
                  <c:v>410.22</c:v>
                </c:pt>
                <c:pt idx="37">
                  <c:v>455.96</c:v>
                </c:pt>
                <c:pt idx="38">
                  <c:v>500.82</c:v>
                </c:pt>
                <c:pt idx="39">
                  <c:v>598.89</c:v>
                </c:pt>
                <c:pt idx="40">
                  <c:v>709.1</c:v>
                </c:pt>
                <c:pt idx="41">
                  <c:v>886.21</c:v>
                </c:pt>
                <c:pt idx="42">
                  <c:v>1145.31</c:v>
                </c:pt>
                <c:pt idx="43">
                  <c:v>1507.69</c:v>
                </c:pt>
                <c:pt idx="44">
                  <c:v>1789.2</c:v>
                </c:pt>
                <c:pt idx="45">
                  <c:v>2077.09</c:v>
                </c:pt>
                <c:pt idx="46">
                  <c:v>2377.18</c:v>
                </c:pt>
                <c:pt idx="47">
                  <c:v>2678.82</c:v>
                </c:pt>
                <c:pt idx="48">
                  <c:v>3161.66</c:v>
                </c:pt>
                <c:pt idx="49">
                  <c:v>3707.96</c:v>
                </c:pt>
                <c:pt idx="50">
                  <c:v>4315</c:v>
                </c:pt>
                <c:pt idx="51">
                  <c:v>5007.21</c:v>
                </c:pt>
                <c:pt idx="52">
                  <c:v>6033.21</c:v>
                </c:pt>
                <c:pt idx="53">
                  <c:v>6969.52</c:v>
                </c:pt>
                <c:pt idx="54">
                  <c:v>8117.78</c:v>
                </c:pt>
                <c:pt idx="55">
                  <c:v>9846.81</c:v>
                </c:pt>
                <c:pt idx="56">
                  <c:v>11115</c:v>
                </c:pt>
                <c:pt idx="57">
                  <c:v>12153.03</c:v>
                </c:pt>
                <c:pt idx="58">
                  <c:v>14113.58</c:v>
                </c:pt>
                <c:pt idx="59">
                  <c:v>16251.93</c:v>
                </c:pt>
                <c:pt idx="60">
                  <c:v>17879.4</c:v>
                </c:pt>
                <c:pt idx="61">
                  <c:v>19800.81</c:v>
                </c:pt>
                <c:pt idx="62">
                  <c:v>21330.83</c:v>
                </c:pt>
                <c:pt idx="63">
                  <c:v>23014.59</c:v>
                </c:pt>
                <c:pt idx="64">
                  <c:v>24899.26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'1949-2016中国各省市GDP数据汇总表'!$C$2:$C$4</c:f>
              <c:strCache>
                <c:ptCount val="1"/>
                <c:pt idx="0">
                  <c:v>4.07 7.55 11.45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'1949-2016中国各省市GDP数据汇总表'!$C$5:$C$69</c:f>
              <c:numCache>
                <c:formatCode>General</c:formatCode>
                <c:ptCount val="65"/>
                <c:pt idx="0">
                  <c:v>12.8</c:v>
                </c:pt>
                <c:pt idx="1">
                  <c:v>17.58</c:v>
                </c:pt>
                <c:pt idx="2">
                  <c:v>16.98</c:v>
                </c:pt>
                <c:pt idx="3">
                  <c:v>17.12</c:v>
                </c:pt>
                <c:pt idx="4">
                  <c:v>20.7</c:v>
                </c:pt>
                <c:pt idx="5">
                  <c:v>24.11</c:v>
                </c:pt>
                <c:pt idx="6">
                  <c:v>32.49</c:v>
                </c:pt>
                <c:pt idx="7">
                  <c:v>41.25</c:v>
                </c:pt>
                <c:pt idx="8">
                  <c:v>42.66</c:v>
                </c:pt>
                <c:pt idx="9">
                  <c:v>28.41</c:v>
                </c:pt>
                <c:pt idx="10">
                  <c:v>24.25</c:v>
                </c:pt>
                <c:pt idx="11">
                  <c:v>26.65</c:v>
                </c:pt>
                <c:pt idx="12">
                  <c:v>30.59</c:v>
                </c:pt>
                <c:pt idx="13">
                  <c:v>35.96</c:v>
                </c:pt>
                <c:pt idx="14">
                  <c:v>39.31</c:v>
                </c:pt>
                <c:pt idx="15">
                  <c:v>33.62</c:v>
                </c:pt>
                <c:pt idx="16">
                  <c:v>34.77</c:v>
                </c:pt>
                <c:pt idx="17">
                  <c:v>42.87</c:v>
                </c:pt>
                <c:pt idx="18">
                  <c:v>50.99</c:v>
                </c:pt>
                <c:pt idx="19">
                  <c:v>55.12</c:v>
                </c:pt>
                <c:pt idx="20">
                  <c:v>56.37</c:v>
                </c:pt>
                <c:pt idx="21">
                  <c:v>60.33</c:v>
                </c:pt>
                <c:pt idx="22">
                  <c:v>66.69</c:v>
                </c:pt>
                <c:pt idx="23">
                  <c:v>69.73</c:v>
                </c:pt>
                <c:pt idx="24">
                  <c:v>65.25</c:v>
                </c:pt>
                <c:pt idx="25">
                  <c:v>67.73</c:v>
                </c:pt>
                <c:pt idx="26">
                  <c:v>82.65</c:v>
                </c:pt>
                <c:pt idx="27">
                  <c:v>93.01</c:v>
                </c:pt>
                <c:pt idx="28">
                  <c:v>103.53</c:v>
                </c:pt>
                <c:pt idx="29">
                  <c:v>107.96</c:v>
                </c:pt>
                <c:pt idx="30">
                  <c:v>114.11</c:v>
                </c:pt>
                <c:pt idx="31">
                  <c:v>123.42</c:v>
                </c:pt>
                <c:pt idx="32">
                  <c:v>147.53</c:v>
                </c:pt>
                <c:pt idx="33">
                  <c:v>175.78</c:v>
                </c:pt>
                <c:pt idx="34">
                  <c:v>194.74</c:v>
                </c:pt>
                <c:pt idx="35">
                  <c:v>220.12</c:v>
                </c:pt>
                <c:pt idx="36">
                  <c:v>259.71</c:v>
                </c:pt>
                <c:pt idx="37">
                  <c:v>283.49</c:v>
                </c:pt>
                <c:pt idx="38">
                  <c:v>310.95</c:v>
                </c:pt>
                <c:pt idx="39">
                  <c:v>342.65</c:v>
                </c:pt>
                <c:pt idx="40">
                  <c:v>411.04</c:v>
                </c:pt>
                <c:pt idx="41">
                  <c:v>538.94</c:v>
                </c:pt>
                <c:pt idx="42">
                  <c:v>732.89</c:v>
                </c:pt>
                <c:pt idx="43">
                  <c:v>931.97</c:v>
                </c:pt>
                <c:pt idx="44">
                  <c:v>1121.93</c:v>
                </c:pt>
                <c:pt idx="45">
                  <c:v>1264.63</c:v>
                </c:pt>
                <c:pt idx="46">
                  <c:v>1374.6</c:v>
                </c:pt>
                <c:pt idx="47">
                  <c:v>1500.95</c:v>
                </c:pt>
                <c:pt idx="48">
                  <c:v>1701.88</c:v>
                </c:pt>
                <c:pt idx="49">
                  <c:v>1919.09</c:v>
                </c:pt>
                <c:pt idx="50">
                  <c:v>2150.76</c:v>
                </c:pt>
                <c:pt idx="51">
                  <c:v>2578.03</c:v>
                </c:pt>
                <c:pt idx="52">
                  <c:v>3110.97</c:v>
                </c:pt>
                <c:pt idx="53">
                  <c:v>3905.64</c:v>
                </c:pt>
                <c:pt idx="54">
                  <c:v>4462.74</c:v>
                </c:pt>
                <c:pt idx="55">
                  <c:v>5252.76</c:v>
                </c:pt>
                <c:pt idx="56">
                  <c:v>6719.01</c:v>
                </c:pt>
                <c:pt idx="57">
                  <c:v>7521.85</c:v>
                </c:pt>
                <c:pt idx="58">
                  <c:v>9224.46</c:v>
                </c:pt>
                <c:pt idx="59">
                  <c:v>11307.28</c:v>
                </c:pt>
                <c:pt idx="60">
                  <c:v>12893.88</c:v>
                </c:pt>
                <c:pt idx="61">
                  <c:v>14442.01</c:v>
                </c:pt>
                <c:pt idx="62">
                  <c:v>15726.93</c:v>
                </c:pt>
                <c:pt idx="63">
                  <c:v>16538.19</c:v>
                </c:pt>
                <c:pt idx="64">
                  <c:v>17885.39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'1949-2016中国各省市GDP数据汇总表'!$D$2:$D$4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'1949-2016中国各省市GDP数据汇总表'!$D$5:$D$69</c:f>
              <c:numCache>
                <c:formatCode>General</c:formatCode>
                <c:ptCount val="65"/>
                <c:pt idx="0">
                  <c:v>40.49</c:v>
                </c:pt>
                <c:pt idx="1">
                  <c:v>42.48</c:v>
                </c:pt>
                <c:pt idx="2">
                  <c:v>45.31</c:v>
                </c:pt>
                <c:pt idx="3">
                  <c:v>49.2</c:v>
                </c:pt>
                <c:pt idx="4">
                  <c:v>49.83</c:v>
                </c:pt>
                <c:pt idx="5">
                  <c:v>52.3</c:v>
                </c:pt>
                <c:pt idx="6">
                  <c:v>63.61</c:v>
                </c:pt>
                <c:pt idx="7">
                  <c:v>74.21</c:v>
                </c:pt>
                <c:pt idx="8">
                  <c:v>73.44</c:v>
                </c:pt>
                <c:pt idx="9">
                  <c:v>54.87</c:v>
                </c:pt>
                <c:pt idx="10">
                  <c:v>48.73</c:v>
                </c:pt>
                <c:pt idx="11">
                  <c:v>44.83</c:v>
                </c:pt>
                <c:pt idx="12">
                  <c:v>56.68</c:v>
                </c:pt>
                <c:pt idx="13">
                  <c:v>72.72</c:v>
                </c:pt>
                <c:pt idx="14">
                  <c:v>80.24</c:v>
                </c:pt>
                <c:pt idx="15">
                  <c:v>78.11</c:v>
                </c:pt>
                <c:pt idx="16">
                  <c:v>79.43</c:v>
                </c:pt>
                <c:pt idx="17">
                  <c:v>92.16</c:v>
                </c:pt>
                <c:pt idx="18">
                  <c:v>104.25</c:v>
                </c:pt>
                <c:pt idx="19">
                  <c:v>107.6</c:v>
                </c:pt>
                <c:pt idx="20">
                  <c:v>103</c:v>
                </c:pt>
                <c:pt idx="21">
                  <c:v>112.57</c:v>
                </c:pt>
                <c:pt idx="22">
                  <c:v>121.39</c:v>
                </c:pt>
                <c:pt idx="23">
                  <c:v>132.79</c:v>
                </c:pt>
                <c:pt idx="24">
                  <c:v>133.95</c:v>
                </c:pt>
                <c:pt idx="25">
                  <c:v>158.18</c:v>
                </c:pt>
                <c:pt idx="26">
                  <c:v>183.06</c:v>
                </c:pt>
                <c:pt idx="27">
                  <c:v>203.22</c:v>
                </c:pt>
                <c:pt idx="28">
                  <c:v>219.24</c:v>
                </c:pt>
                <c:pt idx="29">
                  <c:v>222.54</c:v>
                </c:pt>
                <c:pt idx="30">
                  <c:v>251.45</c:v>
                </c:pt>
                <c:pt idx="31">
                  <c:v>283.21</c:v>
                </c:pt>
                <c:pt idx="32">
                  <c:v>332.22</c:v>
                </c:pt>
                <c:pt idx="33">
                  <c:v>396.75</c:v>
                </c:pt>
                <c:pt idx="34">
                  <c:v>436.65</c:v>
                </c:pt>
                <c:pt idx="35">
                  <c:v>521.92</c:v>
                </c:pt>
                <c:pt idx="36">
                  <c:v>701.33</c:v>
                </c:pt>
                <c:pt idx="37">
                  <c:v>822.83</c:v>
                </c:pt>
                <c:pt idx="38">
                  <c:v>896.33</c:v>
                </c:pt>
                <c:pt idx="39">
                  <c:v>1072.07</c:v>
                </c:pt>
                <c:pt idx="40">
                  <c:v>1278.5</c:v>
                </c:pt>
                <c:pt idx="41">
                  <c:v>1690.84</c:v>
                </c:pt>
                <c:pt idx="42">
                  <c:v>2187.49</c:v>
                </c:pt>
                <c:pt idx="43">
                  <c:v>2849.52</c:v>
                </c:pt>
                <c:pt idx="44">
                  <c:v>3452.97</c:v>
                </c:pt>
                <c:pt idx="45">
                  <c:v>3953.78</c:v>
                </c:pt>
                <c:pt idx="46">
                  <c:v>4256.01</c:v>
                </c:pt>
                <c:pt idx="47">
                  <c:v>4514.19</c:v>
                </c:pt>
                <c:pt idx="48">
                  <c:v>5043.96</c:v>
                </c:pt>
                <c:pt idx="49">
                  <c:v>5516.76</c:v>
                </c:pt>
                <c:pt idx="50">
                  <c:v>6018.28</c:v>
                </c:pt>
                <c:pt idx="51">
                  <c:v>6921.29</c:v>
                </c:pt>
                <c:pt idx="52">
                  <c:v>8477.63</c:v>
                </c:pt>
                <c:pt idx="53">
                  <c:v>10012.11</c:v>
                </c:pt>
                <c:pt idx="54">
                  <c:v>11467.6</c:v>
                </c:pt>
                <c:pt idx="55">
                  <c:v>13607.32</c:v>
                </c:pt>
                <c:pt idx="56">
                  <c:v>16011.97</c:v>
                </c:pt>
                <c:pt idx="57">
                  <c:v>17235.48</c:v>
                </c:pt>
                <c:pt idx="58">
                  <c:v>20394.26</c:v>
                </c:pt>
                <c:pt idx="59">
                  <c:v>24515.76</c:v>
                </c:pt>
                <c:pt idx="60">
                  <c:v>26575.01</c:v>
                </c:pt>
                <c:pt idx="61">
                  <c:v>28442.95</c:v>
                </c:pt>
                <c:pt idx="62">
                  <c:v>29421.15</c:v>
                </c:pt>
                <c:pt idx="63">
                  <c:v>29806.11</c:v>
                </c:pt>
                <c:pt idx="64">
                  <c:v>31827.86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'1949-2016中国各省市GDP数据汇总表'!$E$2:$E$4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'1949-2016中国各省市GDP数据汇总表'!$E$5:$E$69</c:f>
              <c:numCache>
                <c:formatCode>General</c:formatCode>
                <c:ptCount val="65"/>
                <c:pt idx="0">
                  <c:v>16</c:v>
                </c:pt>
                <c:pt idx="1">
                  <c:v>19.87</c:v>
                </c:pt>
                <c:pt idx="2">
                  <c:v>21.9</c:v>
                </c:pt>
                <c:pt idx="3">
                  <c:v>23.87</c:v>
                </c:pt>
                <c:pt idx="4">
                  <c:v>28.44</c:v>
                </c:pt>
                <c:pt idx="5">
                  <c:v>29.16</c:v>
                </c:pt>
                <c:pt idx="6">
                  <c:v>39.51</c:v>
                </c:pt>
                <c:pt idx="7">
                  <c:v>48.28</c:v>
                </c:pt>
                <c:pt idx="8">
                  <c:v>50.2</c:v>
                </c:pt>
                <c:pt idx="9">
                  <c:v>34.07</c:v>
                </c:pt>
                <c:pt idx="10">
                  <c:v>32.41</c:v>
                </c:pt>
                <c:pt idx="11">
                  <c:v>33.72</c:v>
                </c:pt>
                <c:pt idx="12">
                  <c:v>38.44</c:v>
                </c:pt>
                <c:pt idx="13">
                  <c:v>43.92</c:v>
                </c:pt>
                <c:pt idx="14">
                  <c:v>49.68</c:v>
                </c:pt>
                <c:pt idx="15">
                  <c:v>44.87</c:v>
                </c:pt>
                <c:pt idx="16">
                  <c:v>36.82</c:v>
                </c:pt>
                <c:pt idx="17">
                  <c:v>45.42</c:v>
                </c:pt>
                <c:pt idx="18">
                  <c:v>57.69</c:v>
                </c:pt>
                <c:pt idx="19">
                  <c:v>62.05</c:v>
                </c:pt>
                <c:pt idx="20">
                  <c:v>61.64</c:v>
                </c:pt>
                <c:pt idx="21">
                  <c:v>66.2</c:v>
                </c:pt>
                <c:pt idx="22">
                  <c:v>64.42</c:v>
                </c:pt>
                <c:pt idx="23">
                  <c:v>69.81</c:v>
                </c:pt>
                <c:pt idx="24">
                  <c:v>64.61</c:v>
                </c:pt>
                <c:pt idx="25">
                  <c:v>75.26</c:v>
                </c:pt>
                <c:pt idx="26">
                  <c:v>87.99</c:v>
                </c:pt>
                <c:pt idx="27">
                  <c:v>106.43</c:v>
                </c:pt>
                <c:pt idx="28">
                  <c:v>108.76</c:v>
                </c:pt>
                <c:pt idx="29">
                  <c:v>121.71</c:v>
                </c:pt>
                <c:pt idx="30">
                  <c:v>139.22</c:v>
                </c:pt>
                <c:pt idx="31">
                  <c:v>155.06</c:v>
                </c:pt>
                <c:pt idx="32">
                  <c:v>197.42</c:v>
                </c:pt>
                <c:pt idx="33">
                  <c:v>218.99</c:v>
                </c:pt>
                <c:pt idx="34">
                  <c:v>235.11</c:v>
                </c:pt>
                <c:pt idx="35">
                  <c:v>257.23</c:v>
                </c:pt>
                <c:pt idx="36">
                  <c:v>316.69</c:v>
                </c:pt>
                <c:pt idx="37">
                  <c:v>376.26</c:v>
                </c:pt>
                <c:pt idx="38">
                  <c:v>429.27</c:v>
                </c:pt>
                <c:pt idx="39">
                  <c:v>468.51</c:v>
                </c:pt>
                <c:pt idx="40">
                  <c:v>551.12</c:v>
                </c:pt>
                <c:pt idx="41">
                  <c:v>680.41</c:v>
                </c:pt>
                <c:pt idx="42">
                  <c:v>826.66</c:v>
                </c:pt>
                <c:pt idx="43">
                  <c:v>1076.03</c:v>
                </c:pt>
                <c:pt idx="44">
                  <c:v>1292.11</c:v>
                </c:pt>
                <c:pt idx="45">
                  <c:v>1476</c:v>
                </c:pt>
                <c:pt idx="46">
                  <c:v>1611.08</c:v>
                </c:pt>
                <c:pt idx="47">
                  <c:v>1667.1</c:v>
                </c:pt>
                <c:pt idx="48">
                  <c:v>1845.72</c:v>
                </c:pt>
                <c:pt idx="49">
                  <c:v>2029.53</c:v>
                </c:pt>
                <c:pt idx="50">
                  <c:v>2324.8</c:v>
                </c:pt>
                <c:pt idx="51">
                  <c:v>2855.23</c:v>
                </c:pt>
                <c:pt idx="52">
                  <c:v>3571.37</c:v>
                </c:pt>
                <c:pt idx="53">
                  <c:v>4230.53</c:v>
                </c:pt>
                <c:pt idx="54">
                  <c:v>4878.61</c:v>
                </c:pt>
                <c:pt idx="55">
                  <c:v>6024.45</c:v>
                </c:pt>
                <c:pt idx="56">
                  <c:v>7315.4</c:v>
                </c:pt>
                <c:pt idx="57">
                  <c:v>7358.31</c:v>
                </c:pt>
                <c:pt idx="58">
                  <c:v>9200.86</c:v>
                </c:pt>
                <c:pt idx="59">
                  <c:v>11237.55</c:v>
                </c:pt>
                <c:pt idx="60">
                  <c:v>12112.83</c:v>
                </c:pt>
                <c:pt idx="61">
                  <c:v>12665.25</c:v>
                </c:pt>
                <c:pt idx="62">
                  <c:v>12761.49</c:v>
                </c:pt>
                <c:pt idx="63">
                  <c:v>12766.49</c:v>
                </c:pt>
                <c:pt idx="64">
                  <c:v>12928.34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'1949-2016中国各省市GDP数据汇总表'!$F$2:$F$4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'1949-2016中国各省市GDP数据汇总表'!$F$5:$F$69</c:f>
              <c:numCache>
                <c:formatCode>General</c:formatCode>
                <c:ptCount val="65"/>
                <c:pt idx="0">
                  <c:v>12.16</c:v>
                </c:pt>
                <c:pt idx="1">
                  <c:v>15.57</c:v>
                </c:pt>
                <c:pt idx="2">
                  <c:v>19.46</c:v>
                </c:pt>
                <c:pt idx="3">
                  <c:v>17.49</c:v>
                </c:pt>
                <c:pt idx="4">
                  <c:v>24.6</c:v>
                </c:pt>
                <c:pt idx="5">
                  <c:v>21.27</c:v>
                </c:pt>
                <c:pt idx="6">
                  <c:v>28.1</c:v>
                </c:pt>
                <c:pt idx="7">
                  <c:v>35.76</c:v>
                </c:pt>
                <c:pt idx="8">
                  <c:v>36.56</c:v>
                </c:pt>
                <c:pt idx="9">
                  <c:v>25.25</c:v>
                </c:pt>
                <c:pt idx="10">
                  <c:v>25.12</c:v>
                </c:pt>
                <c:pt idx="11">
                  <c:v>29.02</c:v>
                </c:pt>
                <c:pt idx="12">
                  <c:v>32.55</c:v>
                </c:pt>
                <c:pt idx="13">
                  <c:v>35.41</c:v>
                </c:pt>
                <c:pt idx="14">
                  <c:v>38.32</c:v>
                </c:pt>
                <c:pt idx="15">
                  <c:v>31.8</c:v>
                </c:pt>
                <c:pt idx="16">
                  <c:v>32.96</c:v>
                </c:pt>
                <c:pt idx="17">
                  <c:v>32.9</c:v>
                </c:pt>
                <c:pt idx="18">
                  <c:v>39.17</c:v>
                </c:pt>
                <c:pt idx="19">
                  <c:v>41.6</c:v>
                </c:pt>
                <c:pt idx="20">
                  <c:v>39.36</c:v>
                </c:pt>
                <c:pt idx="21">
                  <c:v>44.07</c:v>
                </c:pt>
                <c:pt idx="22">
                  <c:v>43.26</c:v>
                </c:pt>
                <c:pt idx="23">
                  <c:v>48.55</c:v>
                </c:pt>
                <c:pt idx="24">
                  <c:v>48.09</c:v>
                </c:pt>
                <c:pt idx="25">
                  <c:v>51.65</c:v>
                </c:pt>
                <c:pt idx="26">
                  <c:v>58.04</c:v>
                </c:pt>
                <c:pt idx="27">
                  <c:v>64.14</c:v>
                </c:pt>
                <c:pt idx="28">
                  <c:v>68.4</c:v>
                </c:pt>
                <c:pt idx="29">
                  <c:v>77.9</c:v>
                </c:pt>
                <c:pt idx="30">
                  <c:v>93.22</c:v>
                </c:pt>
                <c:pt idx="31">
                  <c:v>105.88</c:v>
                </c:pt>
                <c:pt idx="32">
                  <c:v>128.2</c:v>
                </c:pt>
                <c:pt idx="33">
                  <c:v>163.83</c:v>
                </c:pt>
                <c:pt idx="34">
                  <c:v>181.58</c:v>
                </c:pt>
                <c:pt idx="35">
                  <c:v>212.27</c:v>
                </c:pt>
                <c:pt idx="36">
                  <c:v>270.81</c:v>
                </c:pt>
                <c:pt idx="37">
                  <c:v>292.69</c:v>
                </c:pt>
                <c:pt idx="38">
                  <c:v>319.31</c:v>
                </c:pt>
                <c:pt idx="39">
                  <c:v>359.66</c:v>
                </c:pt>
                <c:pt idx="40">
                  <c:v>421.68</c:v>
                </c:pt>
                <c:pt idx="41">
                  <c:v>537.81</c:v>
                </c:pt>
                <c:pt idx="42">
                  <c:v>695.06</c:v>
                </c:pt>
                <c:pt idx="43">
                  <c:v>857.06</c:v>
                </c:pt>
                <c:pt idx="44">
                  <c:v>1023.09</c:v>
                </c:pt>
                <c:pt idx="45">
                  <c:v>1153.51</c:v>
                </c:pt>
                <c:pt idx="46">
                  <c:v>1262.54</c:v>
                </c:pt>
                <c:pt idx="47">
                  <c:v>1379.31</c:v>
                </c:pt>
                <c:pt idx="48">
                  <c:v>1539.12</c:v>
                </c:pt>
                <c:pt idx="49">
                  <c:v>1713.81</c:v>
                </c:pt>
                <c:pt idx="50">
                  <c:v>1940.94</c:v>
                </c:pt>
                <c:pt idx="51">
                  <c:v>2388.38</c:v>
                </c:pt>
                <c:pt idx="52">
                  <c:v>3041.07</c:v>
                </c:pt>
                <c:pt idx="53">
                  <c:v>3905.03</c:v>
                </c:pt>
                <c:pt idx="54">
                  <c:v>4944.25</c:v>
                </c:pt>
                <c:pt idx="55">
                  <c:v>6423.18</c:v>
                </c:pt>
                <c:pt idx="56">
                  <c:v>8496.2</c:v>
                </c:pt>
                <c:pt idx="57">
                  <c:v>9740.25</c:v>
                </c:pt>
                <c:pt idx="58">
                  <c:v>11672</c:v>
                </c:pt>
                <c:pt idx="59">
                  <c:v>14359.88</c:v>
                </c:pt>
                <c:pt idx="60">
                  <c:v>15880.58</c:v>
                </c:pt>
                <c:pt idx="61">
                  <c:v>16916.5</c:v>
                </c:pt>
                <c:pt idx="62">
                  <c:v>17770.19</c:v>
                </c:pt>
                <c:pt idx="63">
                  <c:v>17831.51</c:v>
                </c:pt>
                <c:pt idx="64">
                  <c:v>18632.57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'1949-2016中国各省市GDP数据汇总表'!$G$2:$G$4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'1949-2016中国各省市GDP数据汇总表'!$G$5:$G$69</c:f>
              <c:numCache>
                <c:formatCode>General</c:formatCode>
                <c:ptCount val="65"/>
                <c:pt idx="0">
                  <c:v>41.4</c:v>
                </c:pt>
                <c:pt idx="1">
                  <c:v>52.9</c:v>
                </c:pt>
                <c:pt idx="2">
                  <c:v>56.9</c:v>
                </c:pt>
                <c:pt idx="3">
                  <c:v>59.4</c:v>
                </c:pt>
                <c:pt idx="4">
                  <c:v>72</c:v>
                </c:pt>
                <c:pt idx="5">
                  <c:v>78.7</c:v>
                </c:pt>
                <c:pt idx="6">
                  <c:v>105.6</c:v>
                </c:pt>
                <c:pt idx="7">
                  <c:v>136.7</c:v>
                </c:pt>
                <c:pt idx="8">
                  <c:v>158.1</c:v>
                </c:pt>
                <c:pt idx="9">
                  <c:v>75.9</c:v>
                </c:pt>
                <c:pt idx="10">
                  <c:v>74.1</c:v>
                </c:pt>
                <c:pt idx="11">
                  <c:v>76.1</c:v>
                </c:pt>
                <c:pt idx="12">
                  <c:v>87.2</c:v>
                </c:pt>
                <c:pt idx="13">
                  <c:v>103.2</c:v>
                </c:pt>
                <c:pt idx="14">
                  <c:v>112.6</c:v>
                </c:pt>
                <c:pt idx="15">
                  <c:v>93.4</c:v>
                </c:pt>
                <c:pt idx="16">
                  <c:v>86.9</c:v>
                </c:pt>
                <c:pt idx="17">
                  <c:v>113.8</c:v>
                </c:pt>
                <c:pt idx="18">
                  <c:v>136.8</c:v>
                </c:pt>
                <c:pt idx="19">
                  <c:v>148.6</c:v>
                </c:pt>
                <c:pt idx="20">
                  <c:v>154</c:v>
                </c:pt>
                <c:pt idx="21">
                  <c:v>172</c:v>
                </c:pt>
                <c:pt idx="22">
                  <c:v>185.1</c:v>
                </c:pt>
                <c:pt idx="23">
                  <c:v>198.5</c:v>
                </c:pt>
                <c:pt idx="24">
                  <c:v>204</c:v>
                </c:pt>
                <c:pt idx="25">
                  <c:v>203.8</c:v>
                </c:pt>
                <c:pt idx="26">
                  <c:v>229.2</c:v>
                </c:pt>
                <c:pt idx="27">
                  <c:v>245</c:v>
                </c:pt>
                <c:pt idx="28">
                  <c:v>281</c:v>
                </c:pt>
                <c:pt idx="29">
                  <c:v>288.6</c:v>
                </c:pt>
                <c:pt idx="30">
                  <c:v>315.1</c:v>
                </c:pt>
                <c:pt idx="31">
                  <c:v>364</c:v>
                </c:pt>
                <c:pt idx="32">
                  <c:v>438.2</c:v>
                </c:pt>
                <c:pt idx="33">
                  <c:v>518.6</c:v>
                </c:pt>
                <c:pt idx="34">
                  <c:v>605.3</c:v>
                </c:pt>
                <c:pt idx="35">
                  <c:v>719.1</c:v>
                </c:pt>
                <c:pt idx="36">
                  <c:v>881</c:v>
                </c:pt>
                <c:pt idx="37">
                  <c:v>1003.8</c:v>
                </c:pt>
                <c:pt idx="38">
                  <c:v>1062.7</c:v>
                </c:pt>
                <c:pt idx="39">
                  <c:v>1200.1</c:v>
                </c:pt>
                <c:pt idx="40">
                  <c:v>1473</c:v>
                </c:pt>
                <c:pt idx="41">
                  <c:v>2010.82</c:v>
                </c:pt>
                <c:pt idx="42">
                  <c:v>2461.78</c:v>
                </c:pt>
                <c:pt idx="43">
                  <c:v>2793.37</c:v>
                </c:pt>
                <c:pt idx="44">
                  <c:v>3157.69</c:v>
                </c:pt>
                <c:pt idx="45">
                  <c:v>3582.46</c:v>
                </c:pt>
                <c:pt idx="46">
                  <c:v>3881.73</c:v>
                </c:pt>
                <c:pt idx="47">
                  <c:v>4171.69</c:v>
                </c:pt>
                <c:pt idx="48">
                  <c:v>4669.06</c:v>
                </c:pt>
                <c:pt idx="49">
                  <c:v>5033.08</c:v>
                </c:pt>
                <c:pt idx="50">
                  <c:v>5458.22</c:v>
                </c:pt>
                <c:pt idx="51">
                  <c:v>6002.54</c:v>
                </c:pt>
                <c:pt idx="52">
                  <c:v>6672</c:v>
                </c:pt>
                <c:pt idx="53">
                  <c:v>8047.26</c:v>
                </c:pt>
                <c:pt idx="54">
                  <c:v>9304.52</c:v>
                </c:pt>
                <c:pt idx="55">
                  <c:v>11164.3</c:v>
                </c:pt>
                <c:pt idx="56">
                  <c:v>13668.58</c:v>
                </c:pt>
                <c:pt idx="57">
                  <c:v>15212.49</c:v>
                </c:pt>
                <c:pt idx="58">
                  <c:v>18457.27</c:v>
                </c:pt>
                <c:pt idx="59">
                  <c:v>22226.7</c:v>
                </c:pt>
                <c:pt idx="60">
                  <c:v>24846.43</c:v>
                </c:pt>
                <c:pt idx="61">
                  <c:v>27213.22</c:v>
                </c:pt>
                <c:pt idx="62">
                  <c:v>28626.58</c:v>
                </c:pt>
                <c:pt idx="63">
                  <c:v>28669.02</c:v>
                </c:pt>
                <c:pt idx="64">
                  <c:v>22037.88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'1949-2016中国各省市GDP数据汇总表'!$H$2:$H$4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'1949-2016中国各省市GDP数据汇总表'!$H$5:$H$69</c:f>
              <c:numCache>
                <c:formatCode>General</c:formatCode>
                <c:ptCount val="65"/>
                <c:pt idx="0">
                  <c:v>16.6</c:v>
                </c:pt>
                <c:pt idx="1">
                  <c:v>19</c:v>
                </c:pt>
                <c:pt idx="2">
                  <c:v>20.4</c:v>
                </c:pt>
                <c:pt idx="3">
                  <c:v>21.1</c:v>
                </c:pt>
                <c:pt idx="4">
                  <c:v>24.6</c:v>
                </c:pt>
                <c:pt idx="5">
                  <c:v>25.2</c:v>
                </c:pt>
                <c:pt idx="6">
                  <c:v>31.2</c:v>
                </c:pt>
                <c:pt idx="7">
                  <c:v>37.2</c:v>
                </c:pt>
                <c:pt idx="8">
                  <c:v>41.8</c:v>
                </c:pt>
                <c:pt idx="9">
                  <c:v>31.9</c:v>
                </c:pt>
                <c:pt idx="10">
                  <c:v>31.4</c:v>
                </c:pt>
                <c:pt idx="11">
                  <c:v>35.9</c:v>
                </c:pt>
                <c:pt idx="12">
                  <c:v>38.5</c:v>
                </c:pt>
                <c:pt idx="13">
                  <c:v>42.9</c:v>
                </c:pt>
                <c:pt idx="14">
                  <c:v>46.7</c:v>
                </c:pt>
                <c:pt idx="15">
                  <c:v>44.3</c:v>
                </c:pt>
                <c:pt idx="16">
                  <c:v>42.5</c:v>
                </c:pt>
                <c:pt idx="17">
                  <c:v>45.2</c:v>
                </c:pt>
                <c:pt idx="18">
                  <c:v>56.1</c:v>
                </c:pt>
                <c:pt idx="19">
                  <c:v>60.9</c:v>
                </c:pt>
                <c:pt idx="20">
                  <c:v>56</c:v>
                </c:pt>
                <c:pt idx="21">
                  <c:v>63.3</c:v>
                </c:pt>
                <c:pt idx="22">
                  <c:v>65.1</c:v>
                </c:pt>
                <c:pt idx="23">
                  <c:v>72.3</c:v>
                </c:pt>
                <c:pt idx="24">
                  <c:v>67.3</c:v>
                </c:pt>
                <c:pt idx="25">
                  <c:v>72.9</c:v>
                </c:pt>
                <c:pt idx="26">
                  <c:v>81.98</c:v>
                </c:pt>
                <c:pt idx="27">
                  <c:v>91.12</c:v>
                </c:pt>
                <c:pt idx="28">
                  <c:v>98.59</c:v>
                </c:pt>
                <c:pt idx="29">
                  <c:v>111.16</c:v>
                </c:pt>
                <c:pt idx="30">
                  <c:v>121.67</c:v>
                </c:pt>
                <c:pt idx="31">
                  <c:v>150.14</c:v>
                </c:pt>
                <c:pt idx="32">
                  <c:v>174.39</c:v>
                </c:pt>
                <c:pt idx="33">
                  <c:v>200.44</c:v>
                </c:pt>
                <c:pt idx="34">
                  <c:v>227.15</c:v>
                </c:pt>
                <c:pt idx="35">
                  <c:v>297.49</c:v>
                </c:pt>
                <c:pt idx="36">
                  <c:v>368.67</c:v>
                </c:pt>
                <c:pt idx="37">
                  <c:v>391.65</c:v>
                </c:pt>
                <c:pt idx="38">
                  <c:v>425.28</c:v>
                </c:pt>
                <c:pt idx="39">
                  <c:v>463.47</c:v>
                </c:pt>
                <c:pt idx="40">
                  <c:v>558.06</c:v>
                </c:pt>
                <c:pt idx="41">
                  <c:v>718.58</c:v>
                </c:pt>
                <c:pt idx="42">
                  <c:v>937.73</c:v>
                </c:pt>
                <c:pt idx="43">
                  <c:v>1137.23</c:v>
                </c:pt>
                <c:pt idx="44">
                  <c:v>1346.79</c:v>
                </c:pt>
                <c:pt idx="45">
                  <c:v>1464.34</c:v>
                </c:pt>
                <c:pt idx="46">
                  <c:v>1577.05</c:v>
                </c:pt>
                <c:pt idx="47">
                  <c:v>1672.96</c:v>
                </c:pt>
                <c:pt idx="48">
                  <c:v>1951.51</c:v>
                </c:pt>
                <c:pt idx="49">
                  <c:v>2120.35</c:v>
                </c:pt>
                <c:pt idx="50">
                  <c:v>2348.54</c:v>
                </c:pt>
                <c:pt idx="51">
                  <c:v>2662.08</c:v>
                </c:pt>
                <c:pt idx="52">
                  <c:v>3122.01</c:v>
                </c:pt>
                <c:pt idx="53">
                  <c:v>3620.27</c:v>
                </c:pt>
                <c:pt idx="54">
                  <c:v>4275.12</c:v>
                </c:pt>
                <c:pt idx="55">
                  <c:v>5284.69</c:v>
                </c:pt>
                <c:pt idx="56">
                  <c:v>6426.1</c:v>
                </c:pt>
                <c:pt idx="57">
                  <c:v>7278.75</c:v>
                </c:pt>
                <c:pt idx="58">
                  <c:v>8667.58</c:v>
                </c:pt>
                <c:pt idx="59">
                  <c:v>10568.83</c:v>
                </c:pt>
                <c:pt idx="60">
                  <c:v>11939.24</c:v>
                </c:pt>
                <c:pt idx="61">
                  <c:v>13046.4</c:v>
                </c:pt>
                <c:pt idx="62">
                  <c:v>13803.14</c:v>
                </c:pt>
                <c:pt idx="63">
                  <c:v>14063.13</c:v>
                </c:pt>
                <c:pt idx="64">
                  <c:v>14886.23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'1949-2016中国各省市GDP数据汇总表'!$I$2:$I$4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'1949-2016中国各省市GDP数据汇总表'!$I$5:$I$69</c:f>
              <c:numCache>
                <c:formatCode>General</c:formatCode>
                <c:ptCount val="65"/>
                <c:pt idx="0">
                  <c:v>26</c:v>
                </c:pt>
                <c:pt idx="1">
                  <c:v>32</c:v>
                </c:pt>
                <c:pt idx="2">
                  <c:v>36.7</c:v>
                </c:pt>
                <c:pt idx="3">
                  <c:v>38.2</c:v>
                </c:pt>
                <c:pt idx="4">
                  <c:v>42.2</c:v>
                </c:pt>
                <c:pt idx="5">
                  <c:v>44.4</c:v>
                </c:pt>
                <c:pt idx="6">
                  <c:v>61.6</c:v>
                </c:pt>
                <c:pt idx="7">
                  <c:v>73.5</c:v>
                </c:pt>
                <c:pt idx="8">
                  <c:v>80.5</c:v>
                </c:pt>
                <c:pt idx="9">
                  <c:v>54.2</c:v>
                </c:pt>
                <c:pt idx="10">
                  <c:v>54.6</c:v>
                </c:pt>
                <c:pt idx="11">
                  <c:v>61.8</c:v>
                </c:pt>
                <c:pt idx="12">
                  <c:v>68.2</c:v>
                </c:pt>
                <c:pt idx="13">
                  <c:v>78.9</c:v>
                </c:pt>
                <c:pt idx="14">
                  <c:v>92.1</c:v>
                </c:pt>
                <c:pt idx="15">
                  <c:v>90.9</c:v>
                </c:pt>
                <c:pt idx="16">
                  <c:v>88.9</c:v>
                </c:pt>
                <c:pt idx="17">
                  <c:v>101</c:v>
                </c:pt>
                <c:pt idx="18">
                  <c:v>111.2</c:v>
                </c:pt>
                <c:pt idx="19">
                  <c:v>115.6</c:v>
                </c:pt>
                <c:pt idx="20">
                  <c:v>115.7</c:v>
                </c:pt>
                <c:pt idx="21">
                  <c:v>123.5</c:v>
                </c:pt>
                <c:pt idx="22">
                  <c:v>131.4</c:v>
                </c:pt>
                <c:pt idx="23">
                  <c:v>141.5</c:v>
                </c:pt>
                <c:pt idx="24">
                  <c:v>144.2</c:v>
                </c:pt>
                <c:pt idx="25">
                  <c:v>155.7</c:v>
                </c:pt>
                <c:pt idx="26">
                  <c:v>174.8</c:v>
                </c:pt>
                <c:pt idx="27">
                  <c:v>187.2</c:v>
                </c:pt>
                <c:pt idx="28">
                  <c:v>221</c:v>
                </c:pt>
                <c:pt idx="29">
                  <c:v>228.3</c:v>
                </c:pt>
                <c:pt idx="30">
                  <c:v>248.4</c:v>
                </c:pt>
                <c:pt idx="31">
                  <c:v>276.9</c:v>
                </c:pt>
                <c:pt idx="32">
                  <c:v>318.3</c:v>
                </c:pt>
                <c:pt idx="33">
                  <c:v>355</c:v>
                </c:pt>
                <c:pt idx="34">
                  <c:v>400.8</c:v>
                </c:pt>
                <c:pt idx="35">
                  <c:v>454.6</c:v>
                </c:pt>
                <c:pt idx="36">
                  <c:v>552</c:v>
                </c:pt>
                <c:pt idx="37">
                  <c:v>630.6</c:v>
                </c:pt>
                <c:pt idx="38">
                  <c:v>715.2</c:v>
                </c:pt>
                <c:pt idx="39">
                  <c:v>822.3</c:v>
                </c:pt>
                <c:pt idx="40">
                  <c:v>959.7</c:v>
                </c:pt>
                <c:pt idx="41">
                  <c:v>1198.4</c:v>
                </c:pt>
                <c:pt idx="42">
                  <c:v>1604.9</c:v>
                </c:pt>
                <c:pt idx="43">
                  <c:v>1991.4</c:v>
                </c:pt>
                <c:pt idx="44">
                  <c:v>2370.5</c:v>
                </c:pt>
                <c:pt idx="45">
                  <c:v>2667.5</c:v>
                </c:pt>
                <c:pt idx="46">
                  <c:v>2774.4</c:v>
                </c:pt>
                <c:pt idx="47">
                  <c:v>2866.3</c:v>
                </c:pt>
                <c:pt idx="48">
                  <c:v>3151.4</c:v>
                </c:pt>
                <c:pt idx="49">
                  <c:v>3390.1</c:v>
                </c:pt>
                <c:pt idx="50">
                  <c:v>3637.2</c:v>
                </c:pt>
                <c:pt idx="51">
                  <c:v>4057.4</c:v>
                </c:pt>
                <c:pt idx="52">
                  <c:v>4750.6</c:v>
                </c:pt>
                <c:pt idx="53">
                  <c:v>5513.7</c:v>
                </c:pt>
                <c:pt idx="54">
                  <c:v>6211.8</c:v>
                </c:pt>
                <c:pt idx="55">
                  <c:v>7104</c:v>
                </c:pt>
                <c:pt idx="56">
                  <c:v>8314.37</c:v>
                </c:pt>
                <c:pt idx="57">
                  <c:v>8587</c:v>
                </c:pt>
                <c:pt idx="58">
                  <c:v>10368.6</c:v>
                </c:pt>
                <c:pt idx="59">
                  <c:v>12582</c:v>
                </c:pt>
                <c:pt idx="60">
                  <c:v>13691.58</c:v>
                </c:pt>
                <c:pt idx="61">
                  <c:v>14454.91</c:v>
                </c:pt>
                <c:pt idx="62">
                  <c:v>15039.38</c:v>
                </c:pt>
                <c:pt idx="63">
                  <c:v>15083.67</c:v>
                </c:pt>
                <c:pt idx="64">
                  <c:v>15386.09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'1949-2016中国各省市GDP数据汇总表'!$J$2:$J$4</c:f>
              <c:strCache>
                <c:ptCount val="1"/>
                <c:pt idx="0">
                  <c:v>20.28 22.43 31.52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'1949-2016中国各省市GDP数据汇总表'!$J$5:$J$69</c:f>
              <c:numCache>
                <c:formatCode>General</c:formatCode>
                <c:ptCount val="65"/>
                <c:pt idx="0">
                  <c:v>36.66</c:v>
                </c:pt>
                <c:pt idx="1">
                  <c:v>51.71</c:v>
                </c:pt>
                <c:pt idx="2">
                  <c:v>54.7</c:v>
                </c:pt>
                <c:pt idx="3">
                  <c:v>53.64</c:v>
                </c:pt>
                <c:pt idx="4">
                  <c:v>63.61</c:v>
                </c:pt>
                <c:pt idx="5">
                  <c:v>69.6</c:v>
                </c:pt>
                <c:pt idx="6">
                  <c:v>95.61</c:v>
                </c:pt>
                <c:pt idx="7">
                  <c:v>128.49</c:v>
                </c:pt>
                <c:pt idx="8">
                  <c:v>158.39</c:v>
                </c:pt>
                <c:pt idx="9">
                  <c:v>101.78</c:v>
                </c:pt>
                <c:pt idx="10">
                  <c:v>84.72</c:v>
                </c:pt>
                <c:pt idx="11">
                  <c:v>90.69</c:v>
                </c:pt>
                <c:pt idx="12">
                  <c:v>100.7</c:v>
                </c:pt>
                <c:pt idx="13">
                  <c:v>113.55</c:v>
                </c:pt>
                <c:pt idx="14">
                  <c:v>124.81</c:v>
                </c:pt>
                <c:pt idx="15">
                  <c:v>110.04</c:v>
                </c:pt>
                <c:pt idx="16">
                  <c:v>123.24</c:v>
                </c:pt>
                <c:pt idx="17">
                  <c:v>142.3</c:v>
                </c:pt>
                <c:pt idx="18">
                  <c:v>156.67</c:v>
                </c:pt>
                <c:pt idx="19">
                  <c:v>164.86</c:v>
                </c:pt>
                <c:pt idx="20">
                  <c:v>170.98</c:v>
                </c:pt>
                <c:pt idx="21">
                  <c:v>185.35</c:v>
                </c:pt>
                <c:pt idx="22">
                  <c:v>193.45</c:v>
                </c:pt>
                <c:pt idx="23">
                  <c:v>204.12</c:v>
                </c:pt>
                <c:pt idx="24">
                  <c:v>208.12</c:v>
                </c:pt>
                <c:pt idx="25">
                  <c:v>230.36</c:v>
                </c:pt>
                <c:pt idx="26">
                  <c:v>272.81</c:v>
                </c:pt>
                <c:pt idx="27">
                  <c:v>286.43</c:v>
                </c:pt>
                <c:pt idx="28">
                  <c:v>311.89</c:v>
                </c:pt>
                <c:pt idx="29">
                  <c:v>324.76</c:v>
                </c:pt>
                <c:pt idx="30">
                  <c:v>337.07</c:v>
                </c:pt>
                <c:pt idx="31">
                  <c:v>351.81</c:v>
                </c:pt>
                <c:pt idx="32">
                  <c:v>390.85</c:v>
                </c:pt>
                <c:pt idx="33">
                  <c:v>466.75</c:v>
                </c:pt>
                <c:pt idx="34">
                  <c:v>490.83</c:v>
                </c:pt>
                <c:pt idx="35">
                  <c:v>545.46</c:v>
                </c:pt>
                <c:pt idx="36">
                  <c:v>648.3</c:v>
                </c:pt>
                <c:pt idx="37">
                  <c:v>696.54</c:v>
                </c:pt>
                <c:pt idx="38">
                  <c:v>781.66</c:v>
                </c:pt>
                <c:pt idx="39">
                  <c:v>893.77</c:v>
                </c:pt>
                <c:pt idx="40">
                  <c:v>1114.32</c:v>
                </c:pt>
                <c:pt idx="41">
                  <c:v>1519.23</c:v>
                </c:pt>
                <c:pt idx="42">
                  <c:v>1990.86</c:v>
                </c:pt>
                <c:pt idx="43">
                  <c:v>2499.43</c:v>
                </c:pt>
                <c:pt idx="44">
                  <c:v>2957.55</c:v>
                </c:pt>
                <c:pt idx="45">
                  <c:v>3438.79</c:v>
                </c:pt>
                <c:pt idx="46">
                  <c:v>3801.09</c:v>
                </c:pt>
                <c:pt idx="47">
                  <c:v>4188.73</c:v>
                </c:pt>
                <c:pt idx="48">
                  <c:v>4771.17</c:v>
                </c:pt>
                <c:pt idx="49">
                  <c:v>5210.12</c:v>
                </c:pt>
                <c:pt idx="50">
                  <c:v>5741.03</c:v>
                </c:pt>
                <c:pt idx="51">
                  <c:v>6694.23</c:v>
                </c:pt>
                <c:pt idx="52">
                  <c:v>8072.83</c:v>
                </c:pt>
                <c:pt idx="53">
                  <c:v>9247.66</c:v>
                </c:pt>
                <c:pt idx="54">
                  <c:v>10572.24</c:v>
                </c:pt>
                <c:pt idx="55">
                  <c:v>12494.01</c:v>
                </c:pt>
                <c:pt idx="56">
                  <c:v>14069.86</c:v>
                </c:pt>
                <c:pt idx="57">
                  <c:v>15046.45</c:v>
                </c:pt>
                <c:pt idx="58">
                  <c:v>17165.98</c:v>
                </c:pt>
                <c:pt idx="59">
                  <c:v>19195.69</c:v>
                </c:pt>
                <c:pt idx="60">
                  <c:v>20181.72</c:v>
                </c:pt>
                <c:pt idx="61">
                  <c:v>21818.15</c:v>
                </c:pt>
                <c:pt idx="62">
                  <c:v>23567.7</c:v>
                </c:pt>
                <c:pt idx="63">
                  <c:v>25123.45</c:v>
                </c:pt>
                <c:pt idx="64">
                  <c:v>27466.15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'1949-2016中国各省市GDP数据汇总表'!$K$2:$K$4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'1949-2016中国各省市GDP数据汇总表'!$K$5:$K$69</c:f>
              <c:numCache>
                <c:formatCode>General</c:formatCode>
                <c:ptCount val="65"/>
                <c:pt idx="0">
                  <c:v>48.41</c:v>
                </c:pt>
                <c:pt idx="1">
                  <c:v>53.42</c:v>
                </c:pt>
                <c:pt idx="2">
                  <c:v>53.77</c:v>
                </c:pt>
                <c:pt idx="3">
                  <c:v>58.96</c:v>
                </c:pt>
                <c:pt idx="4">
                  <c:v>61.9</c:v>
                </c:pt>
                <c:pt idx="5">
                  <c:v>65.11</c:v>
                </c:pt>
                <c:pt idx="6">
                  <c:v>75.3</c:v>
                </c:pt>
                <c:pt idx="7">
                  <c:v>79.62</c:v>
                </c:pt>
                <c:pt idx="8">
                  <c:v>86.8</c:v>
                </c:pt>
                <c:pt idx="9">
                  <c:v>72.2</c:v>
                </c:pt>
                <c:pt idx="10">
                  <c:v>69.2</c:v>
                </c:pt>
                <c:pt idx="11">
                  <c:v>75.52</c:v>
                </c:pt>
                <c:pt idx="12">
                  <c:v>89.55</c:v>
                </c:pt>
                <c:pt idx="13">
                  <c:v>95.1</c:v>
                </c:pt>
                <c:pt idx="14">
                  <c:v>109.89</c:v>
                </c:pt>
                <c:pt idx="15">
                  <c:v>99.2</c:v>
                </c:pt>
                <c:pt idx="16">
                  <c:v>102.84</c:v>
                </c:pt>
                <c:pt idx="17">
                  <c:v>111.75</c:v>
                </c:pt>
                <c:pt idx="18">
                  <c:v>129.23</c:v>
                </c:pt>
                <c:pt idx="19">
                  <c:v>148.04</c:v>
                </c:pt>
                <c:pt idx="20">
                  <c:v>157.31</c:v>
                </c:pt>
                <c:pt idx="21">
                  <c:v>170.93</c:v>
                </c:pt>
                <c:pt idx="22">
                  <c:v>171.94</c:v>
                </c:pt>
                <c:pt idx="23">
                  <c:v>184.16</c:v>
                </c:pt>
                <c:pt idx="24">
                  <c:v>187.97</c:v>
                </c:pt>
                <c:pt idx="25">
                  <c:v>202.4</c:v>
                </c:pt>
                <c:pt idx="26">
                  <c:v>249.24</c:v>
                </c:pt>
                <c:pt idx="27">
                  <c:v>298.55</c:v>
                </c:pt>
                <c:pt idx="28">
                  <c:v>319.8</c:v>
                </c:pt>
                <c:pt idx="29">
                  <c:v>350.02</c:v>
                </c:pt>
                <c:pt idx="30">
                  <c:v>390.17</c:v>
                </c:pt>
                <c:pt idx="31">
                  <c:v>437.65</c:v>
                </c:pt>
                <c:pt idx="32">
                  <c:v>518.85</c:v>
                </c:pt>
                <c:pt idx="33">
                  <c:v>651.82</c:v>
                </c:pt>
                <c:pt idx="34">
                  <c:v>744.94</c:v>
                </c:pt>
                <c:pt idx="35">
                  <c:v>922.33</c:v>
                </c:pt>
                <c:pt idx="36">
                  <c:v>1208.85</c:v>
                </c:pt>
                <c:pt idx="37">
                  <c:v>1321.85</c:v>
                </c:pt>
                <c:pt idx="38">
                  <c:v>1416.5</c:v>
                </c:pt>
                <c:pt idx="39">
                  <c:v>1601.38</c:v>
                </c:pt>
                <c:pt idx="40">
                  <c:v>2136.02</c:v>
                </c:pt>
                <c:pt idx="41">
                  <c:v>2998.16</c:v>
                </c:pt>
                <c:pt idx="42">
                  <c:v>4057.39</c:v>
                </c:pt>
                <c:pt idx="43">
                  <c:v>5155.25</c:v>
                </c:pt>
                <c:pt idx="44">
                  <c:v>6004.21</c:v>
                </c:pt>
                <c:pt idx="45">
                  <c:v>6680.34</c:v>
                </c:pt>
                <c:pt idx="46">
                  <c:v>7199.95</c:v>
                </c:pt>
                <c:pt idx="47">
                  <c:v>7697.82</c:v>
                </c:pt>
                <c:pt idx="48">
                  <c:v>8553.69</c:v>
                </c:pt>
                <c:pt idx="49">
                  <c:v>9456.84</c:v>
                </c:pt>
                <c:pt idx="50">
                  <c:v>10606.85</c:v>
                </c:pt>
                <c:pt idx="51">
                  <c:v>12442.87</c:v>
                </c:pt>
                <c:pt idx="52">
                  <c:v>15003.6</c:v>
                </c:pt>
                <c:pt idx="53">
                  <c:v>18598.69</c:v>
                </c:pt>
                <c:pt idx="54">
                  <c:v>21742.05</c:v>
                </c:pt>
                <c:pt idx="55">
                  <c:v>26018.48</c:v>
                </c:pt>
                <c:pt idx="56">
                  <c:v>30981.98</c:v>
                </c:pt>
                <c:pt idx="57">
                  <c:v>34457.3</c:v>
                </c:pt>
                <c:pt idx="58">
                  <c:v>41425.48</c:v>
                </c:pt>
                <c:pt idx="59">
                  <c:v>49110.27</c:v>
                </c:pt>
                <c:pt idx="60">
                  <c:v>54058.22</c:v>
                </c:pt>
                <c:pt idx="61">
                  <c:v>59753.37</c:v>
                </c:pt>
                <c:pt idx="62">
                  <c:v>65088.32</c:v>
                </c:pt>
                <c:pt idx="63">
                  <c:v>70116.38</c:v>
                </c:pt>
                <c:pt idx="64">
                  <c:v>76086.17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'1949-2016中国各省市GDP数据汇总表'!$L$2:$L$4</c:f>
              <c:strCache>
                <c:ptCount val="1"/>
                <c:pt idx="0">
                  <c:v>—— 17.42 21.05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'1949-2016中国各省市GDP数据汇总表'!$L$5:$L$69</c:f>
              <c:numCache>
                <c:formatCode>General</c:formatCode>
                <c:ptCount val="65"/>
                <c:pt idx="0">
                  <c:v>24.53</c:v>
                </c:pt>
                <c:pt idx="1">
                  <c:v>27.24</c:v>
                </c:pt>
                <c:pt idx="2">
                  <c:v>28.65</c:v>
                </c:pt>
                <c:pt idx="3">
                  <c:v>30.53</c:v>
                </c:pt>
                <c:pt idx="4">
                  <c:v>33.54</c:v>
                </c:pt>
                <c:pt idx="5">
                  <c:v>37.27</c:v>
                </c:pt>
                <c:pt idx="6">
                  <c:v>43.75</c:v>
                </c:pt>
                <c:pt idx="7">
                  <c:v>47.35</c:v>
                </c:pt>
                <c:pt idx="8">
                  <c:v>47.25</c:v>
                </c:pt>
                <c:pt idx="9">
                  <c:v>40.56</c:v>
                </c:pt>
                <c:pt idx="10">
                  <c:v>43.35</c:v>
                </c:pt>
                <c:pt idx="11">
                  <c:v>46.6</c:v>
                </c:pt>
                <c:pt idx="12">
                  <c:v>51.75</c:v>
                </c:pt>
                <c:pt idx="13">
                  <c:v>55.67</c:v>
                </c:pt>
                <c:pt idx="14">
                  <c:v>58.28</c:v>
                </c:pt>
                <c:pt idx="15">
                  <c:v>56.35</c:v>
                </c:pt>
                <c:pt idx="16">
                  <c:v>54.94</c:v>
                </c:pt>
                <c:pt idx="17">
                  <c:v>62.7</c:v>
                </c:pt>
                <c:pt idx="18">
                  <c:v>69.17</c:v>
                </c:pt>
                <c:pt idx="19">
                  <c:v>70.43</c:v>
                </c:pt>
                <c:pt idx="20">
                  <c:v>84.39</c:v>
                </c:pt>
                <c:pt idx="21">
                  <c:v>86.99</c:v>
                </c:pt>
                <c:pt idx="22">
                  <c:v>86.57</c:v>
                </c:pt>
                <c:pt idx="23">
                  <c:v>84.23</c:v>
                </c:pt>
                <c:pt idx="24">
                  <c:v>87.27</c:v>
                </c:pt>
                <c:pt idx="25">
                  <c:v>100</c:v>
                </c:pt>
                <c:pt idx="26">
                  <c:v>123.72</c:v>
                </c:pt>
                <c:pt idx="27">
                  <c:v>157.75</c:v>
                </c:pt>
                <c:pt idx="28">
                  <c:v>179.92</c:v>
                </c:pt>
                <c:pt idx="29">
                  <c:v>204.86</c:v>
                </c:pt>
                <c:pt idx="30">
                  <c:v>234.01</c:v>
                </c:pt>
                <c:pt idx="31">
                  <c:v>257.09</c:v>
                </c:pt>
                <c:pt idx="32">
                  <c:v>323.25</c:v>
                </c:pt>
                <c:pt idx="33">
                  <c:v>429.16</c:v>
                </c:pt>
                <c:pt idx="34">
                  <c:v>502.47</c:v>
                </c:pt>
                <c:pt idx="35">
                  <c:v>606.99</c:v>
                </c:pt>
                <c:pt idx="36">
                  <c:v>770.25</c:v>
                </c:pt>
                <c:pt idx="37">
                  <c:v>849.44</c:v>
                </c:pt>
                <c:pt idx="38">
                  <c:v>904.69</c:v>
                </c:pt>
                <c:pt idx="39">
                  <c:v>1089.33</c:v>
                </c:pt>
                <c:pt idx="40">
                  <c:v>1375.7</c:v>
                </c:pt>
                <c:pt idx="41">
                  <c:v>1925.91</c:v>
                </c:pt>
                <c:pt idx="42">
                  <c:v>2689.28</c:v>
                </c:pt>
                <c:pt idx="43">
                  <c:v>3557.55</c:v>
                </c:pt>
                <c:pt idx="44">
                  <c:v>4188.53</c:v>
                </c:pt>
                <c:pt idx="45">
                  <c:v>4686.11</c:v>
                </c:pt>
                <c:pt idx="46">
                  <c:v>5052.62</c:v>
                </c:pt>
                <c:pt idx="47">
                  <c:v>5443.92</c:v>
                </c:pt>
                <c:pt idx="48">
                  <c:v>6141.03</c:v>
                </c:pt>
                <c:pt idx="49">
                  <c:v>6898.34</c:v>
                </c:pt>
                <c:pt idx="50">
                  <c:v>8003.67</c:v>
                </c:pt>
                <c:pt idx="51">
                  <c:v>9705.02</c:v>
                </c:pt>
                <c:pt idx="52">
                  <c:v>11648.7</c:v>
                </c:pt>
                <c:pt idx="53">
                  <c:v>13417.68</c:v>
                </c:pt>
                <c:pt idx="54">
                  <c:v>15718.47</c:v>
                </c:pt>
                <c:pt idx="55">
                  <c:v>18753.73</c:v>
                </c:pt>
                <c:pt idx="56">
                  <c:v>21462.69</c:v>
                </c:pt>
                <c:pt idx="57">
                  <c:v>22990.35</c:v>
                </c:pt>
                <c:pt idx="58">
                  <c:v>27722.31</c:v>
                </c:pt>
                <c:pt idx="59">
                  <c:v>32318.85</c:v>
                </c:pt>
                <c:pt idx="60">
                  <c:v>34665.33</c:v>
                </c:pt>
                <c:pt idx="61">
                  <c:v>37756.59</c:v>
                </c:pt>
                <c:pt idx="62">
                  <c:v>40173.03</c:v>
                </c:pt>
                <c:pt idx="63">
                  <c:v>42886.49</c:v>
                </c:pt>
                <c:pt idx="64">
                  <c:v>46484.98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'1949-2016中国各省市GDP数据汇总表'!$M$2:$M$4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'1949-2016中国各省市GDP数据汇总表'!$M$5:$M$69</c:f>
              <c:numCache>
                <c:formatCode>General</c:formatCode>
                <c:ptCount val="65"/>
                <c:pt idx="0">
                  <c:v>22.9</c:v>
                </c:pt>
                <c:pt idx="1">
                  <c:v>27</c:v>
                </c:pt>
                <c:pt idx="2">
                  <c:v>27.7</c:v>
                </c:pt>
                <c:pt idx="3">
                  <c:v>37.1</c:v>
                </c:pt>
                <c:pt idx="4">
                  <c:v>35.3</c:v>
                </c:pt>
                <c:pt idx="5">
                  <c:v>41.4</c:v>
                </c:pt>
                <c:pt idx="6">
                  <c:v>51.4</c:v>
                </c:pt>
                <c:pt idx="7">
                  <c:v>58</c:v>
                </c:pt>
                <c:pt idx="8">
                  <c:v>59.8</c:v>
                </c:pt>
                <c:pt idx="9">
                  <c:v>43.7</c:v>
                </c:pt>
                <c:pt idx="10">
                  <c:v>39.5</c:v>
                </c:pt>
                <c:pt idx="11">
                  <c:v>40.8</c:v>
                </c:pt>
                <c:pt idx="12">
                  <c:v>44.9</c:v>
                </c:pt>
                <c:pt idx="13">
                  <c:v>52.7</c:v>
                </c:pt>
                <c:pt idx="14">
                  <c:v>59.8</c:v>
                </c:pt>
                <c:pt idx="15">
                  <c:v>56.9</c:v>
                </c:pt>
                <c:pt idx="16">
                  <c:v>56.1</c:v>
                </c:pt>
                <c:pt idx="17">
                  <c:v>58.1</c:v>
                </c:pt>
                <c:pt idx="18">
                  <c:v>71.8</c:v>
                </c:pt>
                <c:pt idx="19">
                  <c:v>80</c:v>
                </c:pt>
                <c:pt idx="20">
                  <c:v>85.9</c:v>
                </c:pt>
                <c:pt idx="21">
                  <c:v>92.3</c:v>
                </c:pt>
                <c:pt idx="22">
                  <c:v>91.5</c:v>
                </c:pt>
                <c:pt idx="23">
                  <c:v>97.1</c:v>
                </c:pt>
                <c:pt idx="24">
                  <c:v>105.8</c:v>
                </c:pt>
                <c:pt idx="25">
                  <c:v>108.1</c:v>
                </c:pt>
                <c:pt idx="26">
                  <c:v>113.96</c:v>
                </c:pt>
                <c:pt idx="27">
                  <c:v>127.31</c:v>
                </c:pt>
                <c:pt idx="28">
                  <c:v>140.88</c:v>
                </c:pt>
                <c:pt idx="29">
                  <c:v>170.51</c:v>
                </c:pt>
                <c:pt idx="30">
                  <c:v>187.02</c:v>
                </c:pt>
                <c:pt idx="31">
                  <c:v>215.68</c:v>
                </c:pt>
                <c:pt idx="32">
                  <c:v>265.74</c:v>
                </c:pt>
                <c:pt idx="33">
                  <c:v>331.24</c:v>
                </c:pt>
                <c:pt idx="34">
                  <c:v>382.76</c:v>
                </c:pt>
                <c:pt idx="35">
                  <c:v>442.35</c:v>
                </c:pt>
                <c:pt idx="36">
                  <c:v>546.94</c:v>
                </c:pt>
                <c:pt idx="37">
                  <c:v>616.25</c:v>
                </c:pt>
                <c:pt idx="38">
                  <c:v>658.02</c:v>
                </c:pt>
                <c:pt idx="39">
                  <c:v>663.5</c:v>
                </c:pt>
                <c:pt idx="40">
                  <c:v>801.16</c:v>
                </c:pt>
                <c:pt idx="41">
                  <c:v>1037.14</c:v>
                </c:pt>
                <c:pt idx="42">
                  <c:v>1320.43</c:v>
                </c:pt>
                <c:pt idx="43">
                  <c:v>1810.66</c:v>
                </c:pt>
                <c:pt idx="44">
                  <c:v>2093.3</c:v>
                </c:pt>
                <c:pt idx="45">
                  <c:v>2347.32</c:v>
                </c:pt>
                <c:pt idx="46">
                  <c:v>2542.96</c:v>
                </c:pt>
                <c:pt idx="47">
                  <c:v>2712.34</c:v>
                </c:pt>
                <c:pt idx="48">
                  <c:v>2902.09</c:v>
                </c:pt>
                <c:pt idx="49">
                  <c:v>3246.71</c:v>
                </c:pt>
                <c:pt idx="50">
                  <c:v>3519.72</c:v>
                </c:pt>
                <c:pt idx="51">
                  <c:v>3923.11</c:v>
                </c:pt>
                <c:pt idx="52">
                  <c:v>4759.3</c:v>
                </c:pt>
                <c:pt idx="53">
                  <c:v>5350.17</c:v>
                </c:pt>
                <c:pt idx="54">
                  <c:v>6112.5</c:v>
                </c:pt>
                <c:pt idx="55">
                  <c:v>7360.92</c:v>
                </c:pt>
                <c:pt idx="56">
                  <c:v>8851.66</c:v>
                </c:pt>
                <c:pt idx="57">
                  <c:v>10062.82</c:v>
                </c:pt>
                <c:pt idx="58">
                  <c:v>12359.33</c:v>
                </c:pt>
                <c:pt idx="59">
                  <c:v>15300.65</c:v>
                </c:pt>
                <c:pt idx="60">
                  <c:v>17212.05</c:v>
                </c:pt>
                <c:pt idx="61">
                  <c:v>19229.34</c:v>
                </c:pt>
                <c:pt idx="62">
                  <c:v>20848.75</c:v>
                </c:pt>
                <c:pt idx="63">
                  <c:v>22005.63</c:v>
                </c:pt>
                <c:pt idx="64">
                  <c:v>24117.87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'1949-2016中国各省市GDP数据汇总表'!$N$2:$N$4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'1949-2016中国各省市GDP数据汇总表'!$N$5:$N$69</c:f>
              <c:numCache>
                <c:formatCode>General</c:formatCode>
                <c:ptCount val="65"/>
                <c:pt idx="0">
                  <c:v>12.73</c:v>
                </c:pt>
                <c:pt idx="1">
                  <c:v>14.38</c:v>
                </c:pt>
                <c:pt idx="2">
                  <c:v>14.86</c:v>
                </c:pt>
                <c:pt idx="3">
                  <c:v>16.45</c:v>
                </c:pt>
                <c:pt idx="4">
                  <c:v>20.81</c:v>
                </c:pt>
                <c:pt idx="5">
                  <c:v>22.03</c:v>
                </c:pt>
                <c:pt idx="6">
                  <c:v>24.39</c:v>
                </c:pt>
                <c:pt idx="7">
                  <c:v>29.22</c:v>
                </c:pt>
                <c:pt idx="8">
                  <c:v>29.58</c:v>
                </c:pt>
                <c:pt idx="9">
                  <c:v>23.25</c:v>
                </c:pt>
                <c:pt idx="10">
                  <c:v>22.12</c:v>
                </c:pt>
                <c:pt idx="11">
                  <c:v>23.6</c:v>
                </c:pt>
                <c:pt idx="12">
                  <c:v>25.95</c:v>
                </c:pt>
                <c:pt idx="13">
                  <c:v>28.81</c:v>
                </c:pt>
                <c:pt idx="14">
                  <c:v>32.13</c:v>
                </c:pt>
                <c:pt idx="15">
                  <c:v>29.25</c:v>
                </c:pt>
                <c:pt idx="16">
                  <c:v>26.06</c:v>
                </c:pt>
                <c:pt idx="17">
                  <c:v>31.12</c:v>
                </c:pt>
                <c:pt idx="18">
                  <c:v>34.7</c:v>
                </c:pt>
                <c:pt idx="19">
                  <c:v>41.03</c:v>
                </c:pt>
                <c:pt idx="20">
                  <c:v>44.5</c:v>
                </c:pt>
                <c:pt idx="21">
                  <c:v>43.64</c:v>
                </c:pt>
                <c:pt idx="22">
                  <c:v>45.16</c:v>
                </c:pt>
                <c:pt idx="23">
                  <c:v>46.48</c:v>
                </c:pt>
                <c:pt idx="24">
                  <c:v>46.92</c:v>
                </c:pt>
                <c:pt idx="25">
                  <c:v>52.41</c:v>
                </c:pt>
                <c:pt idx="26">
                  <c:v>66.37</c:v>
                </c:pt>
                <c:pt idx="27">
                  <c:v>74.11</c:v>
                </c:pt>
                <c:pt idx="28">
                  <c:v>87.06</c:v>
                </c:pt>
                <c:pt idx="29">
                  <c:v>105.62</c:v>
                </c:pt>
                <c:pt idx="30">
                  <c:v>117.81</c:v>
                </c:pt>
                <c:pt idx="31">
                  <c:v>127.76</c:v>
                </c:pt>
                <c:pt idx="32">
                  <c:v>157.06</c:v>
                </c:pt>
                <c:pt idx="33">
                  <c:v>200.48</c:v>
                </c:pt>
                <c:pt idx="34">
                  <c:v>222.54</c:v>
                </c:pt>
                <c:pt idx="35">
                  <c:v>279.24</c:v>
                </c:pt>
                <c:pt idx="36">
                  <c:v>383.21</c:v>
                </c:pt>
                <c:pt idx="37">
                  <c:v>458.4</c:v>
                </c:pt>
                <c:pt idx="38">
                  <c:v>522.28</c:v>
                </c:pt>
                <c:pt idx="39">
                  <c:v>619.87</c:v>
                </c:pt>
                <c:pt idx="40">
                  <c:v>784.68</c:v>
                </c:pt>
                <c:pt idx="41">
                  <c:v>1114.2</c:v>
                </c:pt>
                <c:pt idx="42">
                  <c:v>1644.39</c:v>
                </c:pt>
                <c:pt idx="43">
                  <c:v>2094.9</c:v>
                </c:pt>
                <c:pt idx="44">
                  <c:v>2484.25</c:v>
                </c:pt>
                <c:pt idx="45">
                  <c:v>2870.9</c:v>
                </c:pt>
                <c:pt idx="46">
                  <c:v>3159.91</c:v>
                </c:pt>
                <c:pt idx="47">
                  <c:v>3414.19</c:v>
                </c:pt>
                <c:pt idx="48">
                  <c:v>3764.54</c:v>
                </c:pt>
                <c:pt idx="49">
                  <c:v>4072.85</c:v>
                </c:pt>
                <c:pt idx="50">
                  <c:v>4467.55</c:v>
                </c:pt>
                <c:pt idx="51">
                  <c:v>4983.67</c:v>
                </c:pt>
                <c:pt idx="52">
                  <c:v>5763.35</c:v>
                </c:pt>
                <c:pt idx="53">
                  <c:v>6554.69</c:v>
                </c:pt>
                <c:pt idx="54">
                  <c:v>7583.85</c:v>
                </c:pt>
                <c:pt idx="55">
                  <c:v>9248.53</c:v>
                </c:pt>
                <c:pt idx="56">
                  <c:v>10823.01</c:v>
                </c:pt>
                <c:pt idx="57">
                  <c:v>12236.53</c:v>
                </c:pt>
                <c:pt idx="58">
                  <c:v>14737.12</c:v>
                </c:pt>
                <c:pt idx="59">
                  <c:v>17560.18</c:v>
                </c:pt>
                <c:pt idx="60">
                  <c:v>19701.78</c:v>
                </c:pt>
                <c:pt idx="61">
                  <c:v>21868.49</c:v>
                </c:pt>
                <c:pt idx="62">
                  <c:v>24055.76</c:v>
                </c:pt>
                <c:pt idx="63">
                  <c:v>25979.82</c:v>
                </c:pt>
                <c:pt idx="64">
                  <c:v>28519.15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'1949-2016中国各省市GDP数据汇总表'!$O$2:$O$4</c:f>
              <c:strCache>
                <c:ptCount val="1"/>
                <c:pt idx="0">
                  <c:v>9.09 14.08 15.15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'1949-2016中国各省市GDP数据汇总表'!$O$5:$O$69</c:f>
              <c:numCache>
                <c:formatCode>General</c:formatCode>
                <c:ptCount val="65"/>
                <c:pt idx="0">
                  <c:v>18.86</c:v>
                </c:pt>
                <c:pt idx="1">
                  <c:v>19.71</c:v>
                </c:pt>
                <c:pt idx="2">
                  <c:v>20.66</c:v>
                </c:pt>
                <c:pt idx="3">
                  <c:v>21.86</c:v>
                </c:pt>
                <c:pt idx="4">
                  <c:v>22.04</c:v>
                </c:pt>
                <c:pt idx="5">
                  <c:v>27.73</c:v>
                </c:pt>
                <c:pt idx="6">
                  <c:v>31.21</c:v>
                </c:pt>
                <c:pt idx="7">
                  <c:v>34.63</c:v>
                </c:pt>
                <c:pt idx="8">
                  <c:v>36.83</c:v>
                </c:pt>
                <c:pt idx="9">
                  <c:v>35.5</c:v>
                </c:pt>
                <c:pt idx="10">
                  <c:v>33.06</c:v>
                </c:pt>
                <c:pt idx="11">
                  <c:v>32.69</c:v>
                </c:pt>
                <c:pt idx="12">
                  <c:v>35.2</c:v>
                </c:pt>
                <c:pt idx="13">
                  <c:v>42.98</c:v>
                </c:pt>
                <c:pt idx="14">
                  <c:v>48.4</c:v>
                </c:pt>
                <c:pt idx="15">
                  <c:v>44.46</c:v>
                </c:pt>
                <c:pt idx="16">
                  <c:v>45.95</c:v>
                </c:pt>
                <c:pt idx="17">
                  <c:v>51.92</c:v>
                </c:pt>
                <c:pt idx="18">
                  <c:v>58.37</c:v>
                </c:pt>
                <c:pt idx="19">
                  <c:v>62.24</c:v>
                </c:pt>
                <c:pt idx="20">
                  <c:v>66.61</c:v>
                </c:pt>
                <c:pt idx="21">
                  <c:v>66.84</c:v>
                </c:pt>
                <c:pt idx="22">
                  <c:v>64.73</c:v>
                </c:pt>
                <c:pt idx="23">
                  <c:v>68.12</c:v>
                </c:pt>
                <c:pt idx="24">
                  <c:v>64.34</c:v>
                </c:pt>
                <c:pt idx="25">
                  <c:v>74.78</c:v>
                </c:pt>
                <c:pt idx="26">
                  <c:v>87</c:v>
                </c:pt>
                <c:pt idx="27">
                  <c:v>104.15</c:v>
                </c:pt>
                <c:pt idx="28">
                  <c:v>111.15</c:v>
                </c:pt>
                <c:pt idx="29">
                  <c:v>121.26</c:v>
                </c:pt>
                <c:pt idx="30">
                  <c:v>133.96</c:v>
                </c:pt>
                <c:pt idx="31">
                  <c:v>144.13</c:v>
                </c:pt>
                <c:pt idx="32">
                  <c:v>169.11</c:v>
                </c:pt>
                <c:pt idx="33">
                  <c:v>207.89</c:v>
                </c:pt>
                <c:pt idx="34">
                  <c:v>230.82</c:v>
                </c:pt>
                <c:pt idx="35">
                  <c:v>262.9</c:v>
                </c:pt>
                <c:pt idx="36">
                  <c:v>325.83</c:v>
                </c:pt>
                <c:pt idx="37">
                  <c:v>376.46</c:v>
                </c:pt>
                <c:pt idx="38">
                  <c:v>428.62</c:v>
                </c:pt>
                <c:pt idx="39">
                  <c:v>479.37</c:v>
                </c:pt>
                <c:pt idx="40">
                  <c:v>572.55</c:v>
                </c:pt>
                <c:pt idx="41">
                  <c:v>723.04</c:v>
                </c:pt>
                <c:pt idx="42">
                  <c:v>948.16</c:v>
                </c:pt>
                <c:pt idx="43">
                  <c:v>1169.73</c:v>
                </c:pt>
                <c:pt idx="44">
                  <c:v>1409.74</c:v>
                </c:pt>
                <c:pt idx="45">
                  <c:v>1605.77</c:v>
                </c:pt>
                <c:pt idx="46">
                  <c:v>1719.87</c:v>
                </c:pt>
                <c:pt idx="47">
                  <c:v>1853.65</c:v>
                </c:pt>
                <c:pt idx="48">
                  <c:v>2003.07</c:v>
                </c:pt>
                <c:pt idx="49">
                  <c:v>2175.68</c:v>
                </c:pt>
                <c:pt idx="50">
                  <c:v>2450.48</c:v>
                </c:pt>
                <c:pt idx="51">
                  <c:v>2807.41</c:v>
                </c:pt>
                <c:pt idx="52">
                  <c:v>3456.7</c:v>
                </c:pt>
                <c:pt idx="53">
                  <c:v>4056.76</c:v>
                </c:pt>
                <c:pt idx="54">
                  <c:v>4820.53</c:v>
                </c:pt>
                <c:pt idx="55">
                  <c:v>5800.25</c:v>
                </c:pt>
                <c:pt idx="56">
                  <c:v>6971.05</c:v>
                </c:pt>
                <c:pt idx="57">
                  <c:v>7655.18</c:v>
                </c:pt>
                <c:pt idx="58">
                  <c:v>9451.26</c:v>
                </c:pt>
                <c:pt idx="59">
                  <c:v>11702.82</c:v>
                </c:pt>
                <c:pt idx="60">
                  <c:v>12948.88</c:v>
                </c:pt>
                <c:pt idx="61">
                  <c:v>14410.19</c:v>
                </c:pt>
                <c:pt idx="62">
                  <c:v>15714.63</c:v>
                </c:pt>
                <c:pt idx="63">
                  <c:v>16723.78</c:v>
                </c:pt>
                <c:pt idx="64">
                  <c:v>18364.41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'1949-2016中国各省市GDP数据汇总表'!$P$2:$P$4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'1949-2016中国各省市GDP数据汇总表'!$P$5:$P$69</c:f>
              <c:numCache>
                <c:formatCode>General</c:formatCode>
                <c:ptCount val="65"/>
                <c:pt idx="0">
                  <c:v>43.81</c:v>
                </c:pt>
                <c:pt idx="1">
                  <c:v>45.79</c:v>
                </c:pt>
                <c:pt idx="2">
                  <c:v>52.98</c:v>
                </c:pt>
                <c:pt idx="3">
                  <c:v>57.78</c:v>
                </c:pt>
                <c:pt idx="4">
                  <c:v>63.13</c:v>
                </c:pt>
                <c:pt idx="5">
                  <c:v>61.39</c:v>
                </c:pt>
                <c:pt idx="6">
                  <c:v>72.97</c:v>
                </c:pt>
                <c:pt idx="7">
                  <c:v>75.96</c:v>
                </c:pt>
                <c:pt idx="8">
                  <c:v>71.37</c:v>
                </c:pt>
                <c:pt idx="9">
                  <c:v>63.4</c:v>
                </c:pt>
                <c:pt idx="10">
                  <c:v>64.38</c:v>
                </c:pt>
                <c:pt idx="11">
                  <c:v>67.61</c:v>
                </c:pt>
                <c:pt idx="12">
                  <c:v>71.66</c:v>
                </c:pt>
                <c:pt idx="13">
                  <c:v>86.25</c:v>
                </c:pt>
                <c:pt idx="14">
                  <c:v>97.58</c:v>
                </c:pt>
                <c:pt idx="15">
                  <c:v>99.44</c:v>
                </c:pt>
                <c:pt idx="16">
                  <c:v>99.34</c:v>
                </c:pt>
                <c:pt idx="17">
                  <c:v>108.17</c:v>
                </c:pt>
                <c:pt idx="18">
                  <c:v>126.31</c:v>
                </c:pt>
                <c:pt idx="19">
                  <c:v>139.69</c:v>
                </c:pt>
                <c:pt idx="20">
                  <c:v>146.52</c:v>
                </c:pt>
                <c:pt idx="21">
                  <c:v>154.33</c:v>
                </c:pt>
                <c:pt idx="22">
                  <c:v>130.81</c:v>
                </c:pt>
                <c:pt idx="23">
                  <c:v>166.19</c:v>
                </c:pt>
                <c:pt idx="24">
                  <c:v>179.58</c:v>
                </c:pt>
                <c:pt idx="25">
                  <c:v>207.07</c:v>
                </c:pt>
                <c:pt idx="26">
                  <c:v>225.45</c:v>
                </c:pt>
                <c:pt idx="27">
                  <c:v>251.6</c:v>
                </c:pt>
                <c:pt idx="28">
                  <c:v>292.13</c:v>
                </c:pt>
                <c:pt idx="29">
                  <c:v>346.57</c:v>
                </c:pt>
                <c:pt idx="30">
                  <c:v>395.38</c:v>
                </c:pt>
                <c:pt idx="31">
                  <c:v>459.83</c:v>
                </c:pt>
                <c:pt idx="32">
                  <c:v>581.56</c:v>
                </c:pt>
                <c:pt idx="33">
                  <c:v>680.46</c:v>
                </c:pt>
                <c:pt idx="34">
                  <c:v>742.05</c:v>
                </c:pt>
                <c:pt idx="35">
                  <c:v>892.29</c:v>
                </c:pt>
                <c:pt idx="36">
                  <c:v>1117.66</c:v>
                </c:pt>
                <c:pt idx="37">
                  <c:v>1293.94</c:v>
                </c:pt>
                <c:pt idx="38">
                  <c:v>1511.19</c:v>
                </c:pt>
                <c:pt idx="39">
                  <c:v>1810.54</c:v>
                </c:pt>
                <c:pt idx="40">
                  <c:v>2196.53</c:v>
                </c:pt>
                <c:pt idx="41">
                  <c:v>2770.37</c:v>
                </c:pt>
                <c:pt idx="42">
                  <c:v>3844.5</c:v>
                </c:pt>
                <c:pt idx="43">
                  <c:v>4953.35</c:v>
                </c:pt>
                <c:pt idx="44">
                  <c:v>5883.8</c:v>
                </c:pt>
                <c:pt idx="45">
                  <c:v>6537.07</c:v>
                </c:pt>
                <c:pt idx="46">
                  <c:v>7021.35</c:v>
                </c:pt>
                <c:pt idx="47">
                  <c:v>7493.84</c:v>
                </c:pt>
                <c:pt idx="48">
                  <c:v>8337.47</c:v>
                </c:pt>
                <c:pt idx="49">
                  <c:v>9195.04</c:v>
                </c:pt>
                <c:pt idx="50">
                  <c:v>10275.5</c:v>
                </c:pt>
                <c:pt idx="51">
                  <c:v>12078.15</c:v>
                </c:pt>
                <c:pt idx="52">
                  <c:v>15021.84</c:v>
                </c:pt>
                <c:pt idx="53">
                  <c:v>18366.87</c:v>
                </c:pt>
                <c:pt idx="54">
                  <c:v>21900.19</c:v>
                </c:pt>
                <c:pt idx="55">
                  <c:v>25776.91</c:v>
                </c:pt>
                <c:pt idx="56">
                  <c:v>30933.28</c:v>
                </c:pt>
                <c:pt idx="57">
                  <c:v>33896.65</c:v>
                </c:pt>
                <c:pt idx="58">
                  <c:v>39169.92</c:v>
                </c:pt>
                <c:pt idx="59">
                  <c:v>45361.85</c:v>
                </c:pt>
                <c:pt idx="60">
                  <c:v>50013.24</c:v>
                </c:pt>
                <c:pt idx="61">
                  <c:v>55230.32</c:v>
                </c:pt>
                <c:pt idx="62">
                  <c:v>59426.59</c:v>
                </c:pt>
                <c:pt idx="63">
                  <c:v>63002.33</c:v>
                </c:pt>
                <c:pt idx="64">
                  <c:v>67008.19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'1949-2016中国各省市GDP数据汇总表'!$Q$2:$Q$4</c:f>
              <c:strCache>
                <c:ptCount val="1"/>
                <c:pt idx="0">
                  <c:v>20.88 14.6 32.85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'1949-2016中国各省市GDP数据汇总表'!$Q$5:$Q$69</c:f>
              <c:numCache>
                <c:formatCode>General</c:formatCode>
                <c:ptCount val="65"/>
                <c:pt idx="0">
                  <c:v>36.09</c:v>
                </c:pt>
                <c:pt idx="1">
                  <c:v>41.3</c:v>
                </c:pt>
                <c:pt idx="2">
                  <c:v>44.02</c:v>
                </c:pt>
                <c:pt idx="3">
                  <c:v>46.53</c:v>
                </c:pt>
                <c:pt idx="4">
                  <c:v>48.12</c:v>
                </c:pt>
                <c:pt idx="5">
                  <c:v>52.55</c:v>
                </c:pt>
                <c:pt idx="6">
                  <c:v>60.76</c:v>
                </c:pt>
                <c:pt idx="7">
                  <c:v>64.03</c:v>
                </c:pt>
                <c:pt idx="8">
                  <c:v>66.15</c:v>
                </c:pt>
                <c:pt idx="9">
                  <c:v>46.29</c:v>
                </c:pt>
                <c:pt idx="10">
                  <c:v>43.02</c:v>
                </c:pt>
                <c:pt idx="11">
                  <c:v>42.45</c:v>
                </c:pt>
                <c:pt idx="12">
                  <c:v>51.4</c:v>
                </c:pt>
                <c:pt idx="13">
                  <c:v>62.96</c:v>
                </c:pt>
                <c:pt idx="14">
                  <c:v>76.39</c:v>
                </c:pt>
                <c:pt idx="15">
                  <c:v>78.54</c:v>
                </c:pt>
                <c:pt idx="16">
                  <c:v>72.19</c:v>
                </c:pt>
                <c:pt idx="17">
                  <c:v>80.88</c:v>
                </c:pt>
                <c:pt idx="18">
                  <c:v>97.19</c:v>
                </c:pt>
                <c:pt idx="19">
                  <c:v>104.8</c:v>
                </c:pt>
                <c:pt idx="20">
                  <c:v>111.41</c:v>
                </c:pt>
                <c:pt idx="21">
                  <c:v>117.05</c:v>
                </c:pt>
                <c:pt idx="22">
                  <c:v>119.92</c:v>
                </c:pt>
                <c:pt idx="23">
                  <c:v>127.77</c:v>
                </c:pt>
                <c:pt idx="24">
                  <c:v>125.52</c:v>
                </c:pt>
                <c:pt idx="25">
                  <c:v>144.11</c:v>
                </c:pt>
                <c:pt idx="26">
                  <c:v>162.92</c:v>
                </c:pt>
                <c:pt idx="27">
                  <c:v>190.09</c:v>
                </c:pt>
                <c:pt idx="28">
                  <c:v>229.16</c:v>
                </c:pt>
                <c:pt idx="29">
                  <c:v>249.69</c:v>
                </c:pt>
                <c:pt idx="30">
                  <c:v>263.3</c:v>
                </c:pt>
                <c:pt idx="31">
                  <c:v>327.95</c:v>
                </c:pt>
                <c:pt idx="32">
                  <c:v>370.04</c:v>
                </c:pt>
                <c:pt idx="33">
                  <c:v>451.74</c:v>
                </c:pt>
                <c:pt idx="34">
                  <c:v>502.91</c:v>
                </c:pt>
                <c:pt idx="35">
                  <c:v>609.6</c:v>
                </c:pt>
                <c:pt idx="36">
                  <c:v>749.09</c:v>
                </c:pt>
                <c:pt idx="37">
                  <c:v>850.71</c:v>
                </c:pt>
                <c:pt idx="38">
                  <c:v>934.65</c:v>
                </c:pt>
                <c:pt idx="39">
                  <c:v>1045.73</c:v>
                </c:pt>
                <c:pt idx="40">
                  <c:v>1279.75</c:v>
                </c:pt>
                <c:pt idx="41">
                  <c:v>1660.18</c:v>
                </c:pt>
                <c:pt idx="42">
                  <c:v>2216.83</c:v>
                </c:pt>
                <c:pt idx="43">
                  <c:v>2988.37</c:v>
                </c:pt>
                <c:pt idx="44">
                  <c:v>3634.69</c:v>
                </c:pt>
                <c:pt idx="45">
                  <c:v>4041.09</c:v>
                </c:pt>
                <c:pt idx="46">
                  <c:v>4308.24</c:v>
                </c:pt>
                <c:pt idx="47">
                  <c:v>4517.94</c:v>
                </c:pt>
                <c:pt idx="48">
                  <c:v>5052.99</c:v>
                </c:pt>
                <c:pt idx="49">
                  <c:v>5533.01</c:v>
                </c:pt>
                <c:pt idx="50">
                  <c:v>6035.48</c:v>
                </c:pt>
                <c:pt idx="51">
                  <c:v>6867.7</c:v>
                </c:pt>
                <c:pt idx="52">
                  <c:v>8553.79</c:v>
                </c:pt>
                <c:pt idx="53">
                  <c:v>10587.42</c:v>
                </c:pt>
                <c:pt idx="54">
                  <c:v>12362.79</c:v>
                </c:pt>
                <c:pt idx="55">
                  <c:v>15012.46</c:v>
                </c:pt>
                <c:pt idx="56">
                  <c:v>18018.53</c:v>
                </c:pt>
                <c:pt idx="57">
                  <c:v>19480.46</c:v>
                </c:pt>
                <c:pt idx="58">
                  <c:v>23092.36</c:v>
                </c:pt>
                <c:pt idx="59">
                  <c:v>26931.03</c:v>
                </c:pt>
                <c:pt idx="60">
                  <c:v>29599.31</c:v>
                </c:pt>
                <c:pt idx="61">
                  <c:v>32191.3</c:v>
                </c:pt>
                <c:pt idx="62">
                  <c:v>34938.24</c:v>
                </c:pt>
                <c:pt idx="63">
                  <c:v>37002.16</c:v>
                </c:pt>
                <c:pt idx="64">
                  <c:v>40160.01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'1949-2016中国各省市GDP数据汇总表'!$R$2:$R$4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'1949-2016中国各省市GDP数据汇总表'!$R$5:$R$69</c:f>
              <c:numCache>
                <c:formatCode>General</c:formatCode>
                <c:ptCount val="65"/>
                <c:pt idx="0">
                  <c:v>24.51</c:v>
                </c:pt>
                <c:pt idx="1">
                  <c:v>30.23</c:v>
                </c:pt>
                <c:pt idx="2">
                  <c:v>25.51</c:v>
                </c:pt>
                <c:pt idx="3">
                  <c:v>34.05</c:v>
                </c:pt>
                <c:pt idx="4">
                  <c:v>44.6</c:v>
                </c:pt>
                <c:pt idx="5">
                  <c:v>48.86</c:v>
                </c:pt>
                <c:pt idx="6">
                  <c:v>61.5</c:v>
                </c:pt>
                <c:pt idx="7">
                  <c:v>64.22</c:v>
                </c:pt>
                <c:pt idx="8">
                  <c:v>63.61</c:v>
                </c:pt>
                <c:pt idx="9">
                  <c:v>48.91</c:v>
                </c:pt>
                <c:pt idx="10">
                  <c:v>52.13</c:v>
                </c:pt>
                <c:pt idx="11">
                  <c:v>56.3</c:v>
                </c:pt>
                <c:pt idx="12">
                  <c:v>61.43</c:v>
                </c:pt>
                <c:pt idx="13">
                  <c:v>72.43</c:v>
                </c:pt>
                <c:pt idx="14">
                  <c:v>83.95</c:v>
                </c:pt>
                <c:pt idx="15">
                  <c:v>78.92</c:v>
                </c:pt>
                <c:pt idx="16">
                  <c:v>73.12</c:v>
                </c:pt>
                <c:pt idx="17">
                  <c:v>76.09</c:v>
                </c:pt>
                <c:pt idx="18">
                  <c:v>88.15</c:v>
                </c:pt>
                <c:pt idx="19">
                  <c:v>100.12</c:v>
                </c:pt>
                <c:pt idx="20">
                  <c:v>102.84</c:v>
                </c:pt>
                <c:pt idx="21">
                  <c:v>113.29</c:v>
                </c:pt>
                <c:pt idx="22">
                  <c:v>107.34</c:v>
                </c:pt>
                <c:pt idx="23">
                  <c:v>120.1</c:v>
                </c:pt>
                <c:pt idx="24">
                  <c:v>114.64</c:v>
                </c:pt>
                <c:pt idx="25">
                  <c:v>131.11</c:v>
                </c:pt>
                <c:pt idx="26">
                  <c:v>151</c:v>
                </c:pt>
                <c:pt idx="27">
                  <c:v>188.46</c:v>
                </c:pt>
                <c:pt idx="28">
                  <c:v>199.38</c:v>
                </c:pt>
                <c:pt idx="29">
                  <c:v>219.75</c:v>
                </c:pt>
                <c:pt idx="30">
                  <c:v>241.55</c:v>
                </c:pt>
                <c:pt idx="31">
                  <c:v>262.58</c:v>
                </c:pt>
                <c:pt idx="32">
                  <c:v>328.22</c:v>
                </c:pt>
                <c:pt idx="33">
                  <c:v>396.26</c:v>
                </c:pt>
                <c:pt idx="34">
                  <c:v>442.04</c:v>
                </c:pt>
                <c:pt idx="35">
                  <c:v>517.77</c:v>
                </c:pt>
                <c:pt idx="36">
                  <c:v>626.52</c:v>
                </c:pt>
                <c:pt idx="37">
                  <c:v>717.08</c:v>
                </c:pt>
                <c:pt idx="38">
                  <c:v>824.38</c:v>
                </c:pt>
                <c:pt idx="39">
                  <c:v>913.38</c:v>
                </c:pt>
                <c:pt idx="40">
                  <c:v>1088.39</c:v>
                </c:pt>
                <c:pt idx="41">
                  <c:v>1325.83</c:v>
                </c:pt>
                <c:pt idx="42">
                  <c:v>1700.92</c:v>
                </c:pt>
                <c:pt idx="43">
                  <c:v>2109.38</c:v>
                </c:pt>
                <c:pt idx="44">
                  <c:v>2499.77</c:v>
                </c:pt>
                <c:pt idx="45">
                  <c:v>2856.47</c:v>
                </c:pt>
                <c:pt idx="46">
                  <c:v>3114.02</c:v>
                </c:pt>
                <c:pt idx="47">
                  <c:v>3229.29</c:v>
                </c:pt>
                <c:pt idx="48">
                  <c:v>3545.39</c:v>
                </c:pt>
                <c:pt idx="49">
                  <c:v>3880.53</c:v>
                </c:pt>
                <c:pt idx="50">
                  <c:v>4212.82</c:v>
                </c:pt>
                <c:pt idx="51">
                  <c:v>4757.45</c:v>
                </c:pt>
                <c:pt idx="52">
                  <c:v>5633.24</c:v>
                </c:pt>
                <c:pt idx="53">
                  <c:v>6590.19</c:v>
                </c:pt>
                <c:pt idx="54">
                  <c:v>7617.47</c:v>
                </c:pt>
                <c:pt idx="55">
                  <c:v>9333.4</c:v>
                </c:pt>
                <c:pt idx="56">
                  <c:v>11328.92</c:v>
                </c:pt>
                <c:pt idx="57">
                  <c:v>12961.1</c:v>
                </c:pt>
                <c:pt idx="58">
                  <c:v>15967.61</c:v>
                </c:pt>
                <c:pt idx="59">
                  <c:v>19632.26</c:v>
                </c:pt>
                <c:pt idx="60">
                  <c:v>22250.45</c:v>
                </c:pt>
                <c:pt idx="61">
                  <c:v>24791.83</c:v>
                </c:pt>
                <c:pt idx="62">
                  <c:v>27379.22</c:v>
                </c:pt>
                <c:pt idx="63">
                  <c:v>29550.19</c:v>
                </c:pt>
                <c:pt idx="64">
                  <c:v>32297.91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'1949-2016中国各省市GDP数据汇总表'!$S$2:$S$4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'1949-2016中国各省市GDP数据汇总表'!$S$5:$S$69</c:f>
              <c:numCache>
                <c:formatCode>General</c:formatCode>
                <c:ptCount val="65"/>
                <c:pt idx="0">
                  <c:v>27.81</c:v>
                </c:pt>
                <c:pt idx="1">
                  <c:v>30.29</c:v>
                </c:pt>
                <c:pt idx="2">
                  <c:v>30.51</c:v>
                </c:pt>
                <c:pt idx="3">
                  <c:v>35.83</c:v>
                </c:pt>
                <c:pt idx="4">
                  <c:v>37.93</c:v>
                </c:pt>
                <c:pt idx="5">
                  <c:v>45.2</c:v>
                </c:pt>
                <c:pt idx="6">
                  <c:v>55.85</c:v>
                </c:pt>
                <c:pt idx="7">
                  <c:v>61.95</c:v>
                </c:pt>
                <c:pt idx="8">
                  <c:v>64.07</c:v>
                </c:pt>
                <c:pt idx="9">
                  <c:v>46.64</c:v>
                </c:pt>
                <c:pt idx="10">
                  <c:v>51.19</c:v>
                </c:pt>
                <c:pt idx="11">
                  <c:v>48.08</c:v>
                </c:pt>
                <c:pt idx="12">
                  <c:v>57.36</c:v>
                </c:pt>
                <c:pt idx="13">
                  <c:v>65.32</c:v>
                </c:pt>
                <c:pt idx="14">
                  <c:v>72.73</c:v>
                </c:pt>
                <c:pt idx="15">
                  <c:v>73.51</c:v>
                </c:pt>
                <c:pt idx="16">
                  <c:v>75.67</c:v>
                </c:pt>
                <c:pt idx="17">
                  <c:v>81.26</c:v>
                </c:pt>
                <c:pt idx="18">
                  <c:v>93.05</c:v>
                </c:pt>
                <c:pt idx="19">
                  <c:v>99.1</c:v>
                </c:pt>
                <c:pt idx="20">
                  <c:v>107.01</c:v>
                </c:pt>
                <c:pt idx="21">
                  <c:v>115.8</c:v>
                </c:pt>
                <c:pt idx="22">
                  <c:v>108.17</c:v>
                </c:pt>
                <c:pt idx="23">
                  <c:v>118.4</c:v>
                </c:pt>
                <c:pt idx="24">
                  <c:v>118.53</c:v>
                </c:pt>
                <c:pt idx="25">
                  <c:v>129.17</c:v>
                </c:pt>
                <c:pt idx="26">
                  <c:v>146.99</c:v>
                </c:pt>
                <c:pt idx="27">
                  <c:v>178.01</c:v>
                </c:pt>
                <c:pt idx="28">
                  <c:v>191.72</c:v>
                </c:pt>
                <c:pt idx="29">
                  <c:v>209.68</c:v>
                </c:pt>
                <c:pt idx="30">
                  <c:v>232.52</c:v>
                </c:pt>
                <c:pt idx="31">
                  <c:v>257.43</c:v>
                </c:pt>
                <c:pt idx="32">
                  <c:v>287.29</c:v>
                </c:pt>
                <c:pt idx="33">
                  <c:v>349.95</c:v>
                </c:pt>
                <c:pt idx="34">
                  <c:v>397.68</c:v>
                </c:pt>
                <c:pt idx="35">
                  <c:v>469.44</c:v>
                </c:pt>
                <c:pt idx="36">
                  <c:v>584.07</c:v>
                </c:pt>
                <c:pt idx="37">
                  <c:v>640.8</c:v>
                </c:pt>
                <c:pt idx="38">
                  <c:v>744.44</c:v>
                </c:pt>
                <c:pt idx="39">
                  <c:v>833.3</c:v>
                </c:pt>
                <c:pt idx="40">
                  <c:v>986.98</c:v>
                </c:pt>
                <c:pt idx="41">
                  <c:v>1244.71</c:v>
                </c:pt>
                <c:pt idx="42">
                  <c:v>1650.02</c:v>
                </c:pt>
                <c:pt idx="43">
                  <c:v>2132.13</c:v>
                </c:pt>
                <c:pt idx="44">
                  <c:v>2540.13</c:v>
                </c:pt>
                <c:pt idx="45">
                  <c:v>2849.27</c:v>
                </c:pt>
                <c:pt idx="46">
                  <c:v>3025.53</c:v>
                </c:pt>
                <c:pt idx="47">
                  <c:v>3214.54</c:v>
                </c:pt>
                <c:pt idx="48">
                  <c:v>3551.49</c:v>
                </c:pt>
                <c:pt idx="49">
                  <c:v>3831.9</c:v>
                </c:pt>
                <c:pt idx="50">
                  <c:v>4151.54</c:v>
                </c:pt>
                <c:pt idx="51">
                  <c:v>4659.99</c:v>
                </c:pt>
                <c:pt idx="52">
                  <c:v>5641.94</c:v>
                </c:pt>
                <c:pt idx="53">
                  <c:v>6596.1</c:v>
                </c:pt>
                <c:pt idx="54">
                  <c:v>7688.67</c:v>
                </c:pt>
                <c:pt idx="55">
                  <c:v>9439.6</c:v>
                </c:pt>
                <c:pt idx="56">
                  <c:v>11555</c:v>
                </c:pt>
                <c:pt idx="57">
                  <c:v>13059.69</c:v>
                </c:pt>
                <c:pt idx="58">
                  <c:v>16037.96</c:v>
                </c:pt>
                <c:pt idx="59">
                  <c:v>19669.56</c:v>
                </c:pt>
                <c:pt idx="60">
                  <c:v>22154.23</c:v>
                </c:pt>
                <c:pt idx="61">
                  <c:v>24621.67</c:v>
                </c:pt>
                <c:pt idx="62">
                  <c:v>27037.32</c:v>
                </c:pt>
                <c:pt idx="63">
                  <c:v>28902.21</c:v>
                </c:pt>
                <c:pt idx="64">
                  <c:v>31244.68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'1949-2016中国各省市GDP数据汇总表'!$T$2:$T$4</c:f>
              <c:strCache>
                <c:ptCount val="1"/>
                <c:pt idx="0">
                  <c:v>20.27 22.19 25.69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'1949-2016中国各省市GDP数据汇总表'!$T$5:$T$69</c:f>
              <c:numCache>
                <c:formatCode>General</c:formatCode>
                <c:ptCount val="65"/>
                <c:pt idx="0">
                  <c:v>29.52</c:v>
                </c:pt>
                <c:pt idx="1">
                  <c:v>41.23</c:v>
                </c:pt>
                <c:pt idx="2">
                  <c:v>46.8</c:v>
                </c:pt>
                <c:pt idx="3">
                  <c:v>47.59</c:v>
                </c:pt>
                <c:pt idx="4">
                  <c:v>53.04</c:v>
                </c:pt>
                <c:pt idx="5">
                  <c:v>58.64</c:v>
                </c:pt>
                <c:pt idx="6">
                  <c:v>67.09</c:v>
                </c:pt>
                <c:pt idx="7">
                  <c:v>73.5</c:v>
                </c:pt>
                <c:pt idx="8">
                  <c:v>72.76</c:v>
                </c:pt>
                <c:pt idx="9">
                  <c:v>62.18</c:v>
                </c:pt>
                <c:pt idx="10">
                  <c:v>72.39</c:v>
                </c:pt>
                <c:pt idx="11">
                  <c:v>81.81</c:v>
                </c:pt>
                <c:pt idx="12">
                  <c:v>81.63</c:v>
                </c:pt>
                <c:pt idx="13">
                  <c:v>87</c:v>
                </c:pt>
                <c:pt idx="14">
                  <c:v>96.4</c:v>
                </c:pt>
                <c:pt idx="15">
                  <c:v>95.99</c:v>
                </c:pt>
                <c:pt idx="16">
                  <c:v>87.29</c:v>
                </c:pt>
                <c:pt idx="17">
                  <c:v>98.61</c:v>
                </c:pt>
                <c:pt idx="18">
                  <c:v>112.07</c:v>
                </c:pt>
                <c:pt idx="19">
                  <c:v>113.23</c:v>
                </c:pt>
                <c:pt idx="20">
                  <c:v>118.47</c:v>
                </c:pt>
                <c:pt idx="21">
                  <c:v>128.96</c:v>
                </c:pt>
                <c:pt idx="22">
                  <c:v>138.2</c:v>
                </c:pt>
                <c:pt idx="23">
                  <c:v>157.66</c:v>
                </c:pt>
                <c:pt idx="24">
                  <c:v>156.38</c:v>
                </c:pt>
                <c:pt idx="25">
                  <c:v>168.9</c:v>
                </c:pt>
                <c:pt idx="26">
                  <c:v>185.85</c:v>
                </c:pt>
                <c:pt idx="27">
                  <c:v>209.34</c:v>
                </c:pt>
                <c:pt idx="28">
                  <c:v>249.65</c:v>
                </c:pt>
                <c:pt idx="29">
                  <c:v>290.36</c:v>
                </c:pt>
                <c:pt idx="30">
                  <c:v>339.92</c:v>
                </c:pt>
                <c:pt idx="31">
                  <c:v>368.75</c:v>
                </c:pt>
                <c:pt idx="32">
                  <c:v>458.74</c:v>
                </c:pt>
                <c:pt idx="33">
                  <c:v>577.38</c:v>
                </c:pt>
                <c:pt idx="34">
                  <c:v>667.53</c:v>
                </c:pt>
                <c:pt idx="35">
                  <c:v>846.69</c:v>
                </c:pt>
                <c:pt idx="36">
                  <c:v>1155.37</c:v>
                </c:pt>
                <c:pt idx="37">
                  <c:v>1381.39</c:v>
                </c:pt>
                <c:pt idx="38">
                  <c:v>1559.03</c:v>
                </c:pt>
                <c:pt idx="39">
                  <c:v>1893.3</c:v>
                </c:pt>
                <c:pt idx="40">
                  <c:v>2447.54</c:v>
                </c:pt>
                <c:pt idx="41">
                  <c:v>3469.28</c:v>
                </c:pt>
                <c:pt idx="42">
                  <c:v>4619.02</c:v>
                </c:pt>
                <c:pt idx="43">
                  <c:v>5933.05</c:v>
                </c:pt>
                <c:pt idx="44">
                  <c:v>6834.97</c:v>
                </c:pt>
                <c:pt idx="45">
                  <c:v>7774.53</c:v>
                </c:pt>
                <c:pt idx="46">
                  <c:v>8530.88</c:v>
                </c:pt>
                <c:pt idx="47">
                  <c:v>9250.68</c:v>
                </c:pt>
                <c:pt idx="48">
                  <c:v>10741.25</c:v>
                </c:pt>
                <c:pt idx="49">
                  <c:v>12039.25</c:v>
                </c:pt>
                <c:pt idx="50">
                  <c:v>13502.42</c:v>
                </c:pt>
                <c:pt idx="51">
                  <c:v>15844.64</c:v>
                </c:pt>
                <c:pt idx="52">
                  <c:v>18864.62</c:v>
                </c:pt>
                <c:pt idx="53">
                  <c:v>22557.37</c:v>
                </c:pt>
                <c:pt idx="54">
                  <c:v>26587.76</c:v>
                </c:pt>
                <c:pt idx="55">
                  <c:v>31777.01</c:v>
                </c:pt>
                <c:pt idx="56">
                  <c:v>36796.71</c:v>
                </c:pt>
                <c:pt idx="57">
                  <c:v>39482.56</c:v>
                </c:pt>
                <c:pt idx="58">
                  <c:v>46013.06</c:v>
                </c:pt>
                <c:pt idx="59">
                  <c:v>53210.28</c:v>
                </c:pt>
                <c:pt idx="60">
                  <c:v>57067.92</c:v>
                </c:pt>
                <c:pt idx="61">
                  <c:v>62474.79</c:v>
                </c:pt>
                <c:pt idx="62">
                  <c:v>67809.85</c:v>
                </c:pt>
                <c:pt idx="63">
                  <c:v>72812.55</c:v>
                </c:pt>
                <c:pt idx="64">
                  <c:v>79512.05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'1949-2016中国各省市GDP数据汇总表'!$U$2:$U$4</c:f>
              <c:strCache>
                <c:ptCount val="1"/>
                <c:pt idx="0">
                  <c:v>—— 9.4 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'1949-2016中国各省市GDP数据汇总表'!$U$5:$U$69</c:f>
              <c:numCache>
                <c:formatCode>General</c:formatCode>
                <c:ptCount val="65"/>
                <c:pt idx="0">
                  <c:v>12.81</c:v>
                </c:pt>
                <c:pt idx="1">
                  <c:v>14.24</c:v>
                </c:pt>
                <c:pt idx="2">
                  <c:v>16.21</c:v>
                </c:pt>
                <c:pt idx="3">
                  <c:v>17.43</c:v>
                </c:pt>
                <c:pt idx="4">
                  <c:v>19.51</c:v>
                </c:pt>
                <c:pt idx="5">
                  <c:v>21.57</c:v>
                </c:pt>
                <c:pt idx="6">
                  <c:v>24.52</c:v>
                </c:pt>
                <c:pt idx="7">
                  <c:v>26.75</c:v>
                </c:pt>
                <c:pt idx="8">
                  <c:v>26.15</c:v>
                </c:pt>
                <c:pt idx="9">
                  <c:v>23.79</c:v>
                </c:pt>
                <c:pt idx="10">
                  <c:v>23.82</c:v>
                </c:pt>
                <c:pt idx="11">
                  <c:v>24.49</c:v>
                </c:pt>
                <c:pt idx="12">
                  <c:v>27.18</c:v>
                </c:pt>
                <c:pt idx="13">
                  <c:v>31.45</c:v>
                </c:pt>
                <c:pt idx="14">
                  <c:v>31.68</c:v>
                </c:pt>
                <c:pt idx="15">
                  <c:v>31.18</c:v>
                </c:pt>
                <c:pt idx="16">
                  <c:v>28.46</c:v>
                </c:pt>
                <c:pt idx="17">
                  <c:v>35.22</c:v>
                </c:pt>
                <c:pt idx="18">
                  <c:v>39.4</c:v>
                </c:pt>
                <c:pt idx="19">
                  <c:v>45.75</c:v>
                </c:pt>
                <c:pt idx="20">
                  <c:v>53.47</c:v>
                </c:pt>
                <c:pt idx="21">
                  <c:v>58.53</c:v>
                </c:pt>
                <c:pt idx="22">
                  <c:v>62.27</c:v>
                </c:pt>
                <c:pt idx="23">
                  <c:v>67.02</c:v>
                </c:pt>
                <c:pt idx="24">
                  <c:v>67.32</c:v>
                </c:pt>
                <c:pt idx="25">
                  <c:v>68.75</c:v>
                </c:pt>
                <c:pt idx="26">
                  <c:v>75.85</c:v>
                </c:pt>
                <c:pt idx="27">
                  <c:v>84.59</c:v>
                </c:pt>
                <c:pt idx="28">
                  <c:v>97.33</c:v>
                </c:pt>
                <c:pt idx="29">
                  <c:v>113.46</c:v>
                </c:pt>
                <c:pt idx="30">
                  <c:v>129.15</c:v>
                </c:pt>
                <c:pt idx="31">
                  <c:v>134.6</c:v>
                </c:pt>
                <c:pt idx="32">
                  <c:v>150.27</c:v>
                </c:pt>
                <c:pt idx="33">
                  <c:v>180.97</c:v>
                </c:pt>
                <c:pt idx="34">
                  <c:v>205.46</c:v>
                </c:pt>
                <c:pt idx="35">
                  <c:v>241.56</c:v>
                </c:pt>
                <c:pt idx="36">
                  <c:v>313.28</c:v>
                </c:pt>
                <c:pt idx="37">
                  <c:v>383.44</c:v>
                </c:pt>
                <c:pt idx="38">
                  <c:v>449.06</c:v>
                </c:pt>
                <c:pt idx="39">
                  <c:v>518.59</c:v>
                </c:pt>
                <c:pt idx="40">
                  <c:v>646.6</c:v>
                </c:pt>
                <c:pt idx="41">
                  <c:v>871.7</c:v>
                </c:pt>
                <c:pt idx="42">
                  <c:v>1198.29</c:v>
                </c:pt>
                <c:pt idx="43">
                  <c:v>1497.56</c:v>
                </c:pt>
                <c:pt idx="44">
                  <c:v>1697.9</c:v>
                </c:pt>
                <c:pt idx="45">
                  <c:v>1817.25</c:v>
                </c:pt>
                <c:pt idx="46">
                  <c:v>1911.3</c:v>
                </c:pt>
                <c:pt idx="47">
                  <c:v>1971.41</c:v>
                </c:pt>
                <c:pt idx="48">
                  <c:v>2080.04</c:v>
                </c:pt>
                <c:pt idx="49">
                  <c:v>2279.34</c:v>
                </c:pt>
                <c:pt idx="50">
                  <c:v>2523.73</c:v>
                </c:pt>
                <c:pt idx="51">
                  <c:v>2821.11</c:v>
                </c:pt>
                <c:pt idx="52">
                  <c:v>3433.5</c:v>
                </c:pt>
                <c:pt idx="53">
                  <c:v>3984.1</c:v>
                </c:pt>
                <c:pt idx="54">
                  <c:v>4746.16</c:v>
                </c:pt>
                <c:pt idx="55">
                  <c:v>5823.41</c:v>
                </c:pt>
                <c:pt idx="56">
                  <c:v>7021</c:v>
                </c:pt>
                <c:pt idx="57">
                  <c:v>7759.16</c:v>
                </c:pt>
                <c:pt idx="58">
                  <c:v>9569.85</c:v>
                </c:pt>
                <c:pt idx="59">
                  <c:v>11720.87</c:v>
                </c:pt>
                <c:pt idx="60">
                  <c:v>13035.1</c:v>
                </c:pt>
                <c:pt idx="61">
                  <c:v>14449.9</c:v>
                </c:pt>
                <c:pt idx="62">
                  <c:v>15672.89</c:v>
                </c:pt>
                <c:pt idx="63">
                  <c:v>16803.12</c:v>
                </c:pt>
                <c:pt idx="64">
                  <c:v>18245.07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'1949-2016中国各省市GDP数据汇总表'!$V$2:$V$4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'1949-2016中国各省市GDP数据汇总表'!$V$5:$V$69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16.4</c:v>
                </c:pt>
                <c:pt idx="27">
                  <c:v>17.45</c:v>
                </c:pt>
                <c:pt idx="28">
                  <c:v>19.33</c:v>
                </c:pt>
                <c:pt idx="29">
                  <c:v>22.23</c:v>
                </c:pt>
                <c:pt idx="30">
                  <c:v>28.86</c:v>
                </c:pt>
                <c:pt idx="31">
                  <c:v>31.12</c:v>
                </c:pt>
                <c:pt idx="32">
                  <c:v>37.18</c:v>
                </c:pt>
                <c:pt idx="33">
                  <c:v>43.26</c:v>
                </c:pt>
                <c:pt idx="34">
                  <c:v>48.03</c:v>
                </c:pt>
                <c:pt idx="35">
                  <c:v>57.28</c:v>
                </c:pt>
                <c:pt idx="36">
                  <c:v>77</c:v>
                </c:pt>
                <c:pt idx="37">
                  <c:v>91.32</c:v>
                </c:pt>
                <c:pt idx="38">
                  <c:v>102.42</c:v>
                </c:pt>
                <c:pt idx="39">
                  <c:v>120.52</c:v>
                </c:pt>
                <c:pt idx="40">
                  <c:v>184.92</c:v>
                </c:pt>
                <c:pt idx="41">
                  <c:v>260.41</c:v>
                </c:pt>
                <c:pt idx="42">
                  <c:v>331.98</c:v>
                </c:pt>
                <c:pt idx="43">
                  <c:v>363.25</c:v>
                </c:pt>
                <c:pt idx="44">
                  <c:v>389.68</c:v>
                </c:pt>
                <c:pt idx="45">
                  <c:v>411.16</c:v>
                </c:pt>
                <c:pt idx="46">
                  <c:v>442.13</c:v>
                </c:pt>
                <c:pt idx="47">
                  <c:v>476.67</c:v>
                </c:pt>
                <c:pt idx="48">
                  <c:v>526.82</c:v>
                </c:pt>
                <c:pt idx="49">
                  <c:v>579.17</c:v>
                </c:pt>
                <c:pt idx="50">
                  <c:v>642.73</c:v>
                </c:pt>
                <c:pt idx="51">
                  <c:v>713.96</c:v>
                </c:pt>
                <c:pt idx="52">
                  <c:v>819.66</c:v>
                </c:pt>
                <c:pt idx="53">
                  <c:v>918.75</c:v>
                </c:pt>
                <c:pt idx="54">
                  <c:v>1065.67</c:v>
                </c:pt>
                <c:pt idx="55">
                  <c:v>1254.17</c:v>
                </c:pt>
                <c:pt idx="56">
                  <c:v>1503.06</c:v>
                </c:pt>
                <c:pt idx="57">
                  <c:v>1654.21</c:v>
                </c:pt>
                <c:pt idx="58">
                  <c:v>2064.5</c:v>
                </c:pt>
                <c:pt idx="59">
                  <c:v>2522.66</c:v>
                </c:pt>
                <c:pt idx="60">
                  <c:v>2855.54</c:v>
                </c:pt>
                <c:pt idx="61">
                  <c:v>3177.56</c:v>
                </c:pt>
                <c:pt idx="62">
                  <c:v>3500.72</c:v>
                </c:pt>
                <c:pt idx="63">
                  <c:v>3702.76</c:v>
                </c:pt>
                <c:pt idx="64">
                  <c:v>4044.51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'1949-2016中国各省市GDP数据汇总表'!$W$2:$W$4</c:f>
              <c:strCache>
                <c:ptCount val="1"/>
                <c:pt idx="0">
                  <c:v>13.89 14.98 15.9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'1949-2016中国各省市GDP数据汇总表'!$W$5:$W$69</c:f>
              <c:numCache>
                <c:formatCode>General</c:formatCode>
                <c:ptCount val="65"/>
                <c:pt idx="0">
                  <c:v>17.85</c:v>
                </c:pt>
                <c:pt idx="1">
                  <c:v>21.08</c:v>
                </c:pt>
                <c:pt idx="2">
                  <c:v>22.54</c:v>
                </c:pt>
                <c:pt idx="3">
                  <c:v>23.02</c:v>
                </c:pt>
                <c:pt idx="4">
                  <c:v>25.97</c:v>
                </c:pt>
                <c:pt idx="5">
                  <c:v>26.1</c:v>
                </c:pt>
                <c:pt idx="6">
                  <c:v>34.13</c:v>
                </c:pt>
                <c:pt idx="7">
                  <c:v>37.21</c:v>
                </c:pt>
                <c:pt idx="8">
                  <c:v>37.9</c:v>
                </c:pt>
                <c:pt idx="9">
                  <c:v>28.21</c:v>
                </c:pt>
                <c:pt idx="10">
                  <c:v>24.42</c:v>
                </c:pt>
                <c:pt idx="11">
                  <c:v>27.08</c:v>
                </c:pt>
                <c:pt idx="12">
                  <c:v>31.53</c:v>
                </c:pt>
                <c:pt idx="13">
                  <c:v>36.98</c:v>
                </c:pt>
                <c:pt idx="14">
                  <c:v>38.18</c:v>
                </c:pt>
                <c:pt idx="15">
                  <c:v>33.37</c:v>
                </c:pt>
                <c:pt idx="16">
                  <c:v>27.11</c:v>
                </c:pt>
                <c:pt idx="17">
                  <c:v>31.39</c:v>
                </c:pt>
                <c:pt idx="18">
                  <c:v>38.18</c:v>
                </c:pt>
                <c:pt idx="19">
                  <c:v>43.82</c:v>
                </c:pt>
                <c:pt idx="20">
                  <c:v>43.16</c:v>
                </c:pt>
                <c:pt idx="21">
                  <c:v>43.96</c:v>
                </c:pt>
                <c:pt idx="22">
                  <c:v>43.29</c:v>
                </c:pt>
                <c:pt idx="23">
                  <c:v>50.44</c:v>
                </c:pt>
                <c:pt idx="24">
                  <c:v>50.39</c:v>
                </c:pt>
                <c:pt idx="25">
                  <c:v>56.67</c:v>
                </c:pt>
                <c:pt idx="26">
                  <c:v>71.7</c:v>
                </c:pt>
                <c:pt idx="27">
                  <c:v>80.98</c:v>
                </c:pt>
                <c:pt idx="28">
                  <c:v>90.68</c:v>
                </c:pt>
                <c:pt idx="29">
                  <c:v>97.2</c:v>
                </c:pt>
                <c:pt idx="30">
                  <c:v>108.08</c:v>
                </c:pt>
                <c:pt idx="31">
                  <c:v>120.01</c:v>
                </c:pt>
                <c:pt idx="32">
                  <c:v>141.64</c:v>
                </c:pt>
                <c:pt idx="33">
                  <c:v>164.32</c:v>
                </c:pt>
                <c:pt idx="34">
                  <c:v>184.6</c:v>
                </c:pt>
                <c:pt idx="35">
                  <c:v>206.73</c:v>
                </c:pt>
                <c:pt idx="36">
                  <c:v>261.27</c:v>
                </c:pt>
                <c:pt idx="37">
                  <c:v>303.75</c:v>
                </c:pt>
                <c:pt idx="38">
                  <c:v>327.75</c:v>
                </c:pt>
                <c:pt idx="39">
                  <c:v>374.18</c:v>
                </c:pt>
                <c:pt idx="40">
                  <c:v>461.32</c:v>
                </c:pt>
                <c:pt idx="41">
                  <c:v>608.53</c:v>
                </c:pt>
                <c:pt idx="42">
                  <c:v>833.6</c:v>
                </c:pt>
                <c:pt idx="43">
                  <c:v>1123.06</c:v>
                </c:pt>
                <c:pt idx="44">
                  <c:v>1315.12</c:v>
                </c:pt>
                <c:pt idx="45">
                  <c:v>1509.75</c:v>
                </c:pt>
                <c:pt idx="46">
                  <c:v>1602.38</c:v>
                </c:pt>
                <c:pt idx="47">
                  <c:v>1663.2</c:v>
                </c:pt>
                <c:pt idx="48">
                  <c:v>1791</c:v>
                </c:pt>
                <c:pt idx="49">
                  <c:v>1976.86</c:v>
                </c:pt>
                <c:pt idx="50">
                  <c:v>2232.86</c:v>
                </c:pt>
                <c:pt idx="51">
                  <c:v>2555.72</c:v>
                </c:pt>
                <c:pt idx="52">
                  <c:v>3034.58</c:v>
                </c:pt>
                <c:pt idx="53">
                  <c:v>3467.72</c:v>
                </c:pt>
                <c:pt idx="54">
                  <c:v>3907.23</c:v>
                </c:pt>
                <c:pt idx="55">
                  <c:v>4676.13</c:v>
                </c:pt>
                <c:pt idx="56">
                  <c:v>5793.66</c:v>
                </c:pt>
                <c:pt idx="57">
                  <c:v>6530.01</c:v>
                </c:pt>
                <c:pt idx="58">
                  <c:v>7925.58</c:v>
                </c:pt>
                <c:pt idx="59">
                  <c:v>10011.37</c:v>
                </c:pt>
                <c:pt idx="60">
                  <c:v>11409.6</c:v>
                </c:pt>
                <c:pt idx="61">
                  <c:v>12783.26</c:v>
                </c:pt>
                <c:pt idx="62">
                  <c:v>14262.6</c:v>
                </c:pt>
                <c:pt idx="63">
                  <c:v>15717.27</c:v>
                </c:pt>
                <c:pt idx="64">
                  <c:v>17558.76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'1949-2016中国各省市GDP数据汇总表'!$X$2:$X$4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'1949-2016中国各省市GDP数据汇总表'!$X$5:$X$69</c:f>
              <c:numCache>
                <c:formatCode>General</c:formatCode>
                <c:ptCount val="65"/>
                <c:pt idx="0">
                  <c:v>24.61</c:v>
                </c:pt>
                <c:pt idx="1">
                  <c:v>28.01</c:v>
                </c:pt>
                <c:pt idx="2">
                  <c:v>32.12</c:v>
                </c:pt>
                <c:pt idx="3">
                  <c:v>36.71</c:v>
                </c:pt>
                <c:pt idx="4">
                  <c:v>44.13</c:v>
                </c:pt>
                <c:pt idx="5">
                  <c:v>52.39</c:v>
                </c:pt>
                <c:pt idx="6">
                  <c:v>62.24</c:v>
                </c:pt>
                <c:pt idx="7">
                  <c:v>56.02</c:v>
                </c:pt>
                <c:pt idx="8">
                  <c:v>40.57</c:v>
                </c:pt>
                <c:pt idx="9">
                  <c:v>45.34</c:v>
                </c:pt>
                <c:pt idx="10">
                  <c:v>50.35</c:v>
                </c:pt>
                <c:pt idx="11">
                  <c:v>54.11</c:v>
                </c:pt>
                <c:pt idx="12">
                  <c:v>59.16</c:v>
                </c:pt>
                <c:pt idx="13">
                  <c:v>68.16</c:v>
                </c:pt>
                <c:pt idx="14">
                  <c:v>74.01</c:v>
                </c:pt>
                <c:pt idx="15">
                  <c:v>76.68</c:v>
                </c:pt>
                <c:pt idx="16">
                  <c:v>74.96</c:v>
                </c:pt>
                <c:pt idx="17">
                  <c:v>82.4</c:v>
                </c:pt>
                <c:pt idx="18">
                  <c:v>89.96</c:v>
                </c:pt>
                <c:pt idx="19">
                  <c:v>95.94</c:v>
                </c:pt>
                <c:pt idx="20">
                  <c:v>98.79</c:v>
                </c:pt>
                <c:pt idx="21">
                  <c:v>103.94</c:v>
                </c:pt>
                <c:pt idx="22">
                  <c:v>108.75</c:v>
                </c:pt>
                <c:pt idx="23">
                  <c:v>116.99</c:v>
                </c:pt>
                <c:pt idx="24">
                  <c:v>133.06</c:v>
                </c:pt>
                <c:pt idx="25">
                  <c:v>156.15</c:v>
                </c:pt>
                <c:pt idx="26">
                  <c:v>184.81</c:v>
                </c:pt>
                <c:pt idx="27">
                  <c:v>205.76</c:v>
                </c:pt>
                <c:pt idx="28">
                  <c:v>229.31</c:v>
                </c:pt>
                <c:pt idx="29">
                  <c:v>242.32</c:v>
                </c:pt>
                <c:pt idx="30">
                  <c:v>275.23</c:v>
                </c:pt>
                <c:pt idx="31">
                  <c:v>311</c:v>
                </c:pt>
                <c:pt idx="32">
                  <c:v>358.06</c:v>
                </c:pt>
                <c:pt idx="33">
                  <c:v>421.15</c:v>
                </c:pt>
                <c:pt idx="34">
                  <c:v>458.23</c:v>
                </c:pt>
                <c:pt idx="35">
                  <c:v>530.86</c:v>
                </c:pt>
                <c:pt idx="36">
                  <c:v>659.69</c:v>
                </c:pt>
                <c:pt idx="37">
                  <c:v>744.98</c:v>
                </c:pt>
                <c:pt idx="38">
                  <c:v>890.95</c:v>
                </c:pt>
                <c:pt idx="39">
                  <c:v>1016.31</c:v>
                </c:pt>
                <c:pt idx="40">
                  <c:v>1177.27</c:v>
                </c:pt>
                <c:pt idx="41">
                  <c:v>1486.08</c:v>
                </c:pt>
                <c:pt idx="42">
                  <c:v>2001.41</c:v>
                </c:pt>
                <c:pt idx="43">
                  <c:v>2443.21</c:v>
                </c:pt>
                <c:pt idx="44">
                  <c:v>2871.65</c:v>
                </c:pt>
                <c:pt idx="45">
                  <c:v>3241.47</c:v>
                </c:pt>
                <c:pt idx="46">
                  <c:v>3474.09</c:v>
                </c:pt>
                <c:pt idx="47">
                  <c:v>3649.12</c:v>
                </c:pt>
                <c:pt idx="48">
                  <c:v>3928.2</c:v>
                </c:pt>
                <c:pt idx="49">
                  <c:v>4293.49</c:v>
                </c:pt>
                <c:pt idx="50">
                  <c:v>4725.01</c:v>
                </c:pt>
                <c:pt idx="51">
                  <c:v>5333.09</c:v>
                </c:pt>
                <c:pt idx="52">
                  <c:v>6379.63</c:v>
                </c:pt>
                <c:pt idx="53">
                  <c:v>7385.1</c:v>
                </c:pt>
                <c:pt idx="54">
                  <c:v>8690.24</c:v>
                </c:pt>
                <c:pt idx="55">
                  <c:v>10562.39</c:v>
                </c:pt>
                <c:pt idx="56">
                  <c:v>12601.23</c:v>
                </c:pt>
                <c:pt idx="57">
                  <c:v>14151.28</c:v>
                </c:pt>
                <c:pt idx="58">
                  <c:v>17185.48</c:v>
                </c:pt>
                <c:pt idx="59">
                  <c:v>21026.68</c:v>
                </c:pt>
                <c:pt idx="60">
                  <c:v>23872.8</c:v>
                </c:pt>
                <c:pt idx="61">
                  <c:v>26392.07</c:v>
                </c:pt>
                <c:pt idx="62">
                  <c:v>28536.66</c:v>
                </c:pt>
                <c:pt idx="63">
                  <c:v>30053.1</c:v>
                </c:pt>
                <c:pt idx="64">
                  <c:v>32680.5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'1949-2016中国各省市GDP数据汇总表'!$Y$2:$Y$4</c:f>
              <c:strCache>
                <c:ptCount val="1"/>
                <c:pt idx="0">
                  <c:v>6.23 6.39 7.72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'1949-2016中国各省市GDP数据汇总表'!$Y$5:$Y$69</c:f>
              <c:numCache>
                <c:formatCode>General</c:formatCode>
                <c:ptCount val="65"/>
                <c:pt idx="0">
                  <c:v>8.55</c:v>
                </c:pt>
                <c:pt idx="1">
                  <c:v>10.01</c:v>
                </c:pt>
                <c:pt idx="2">
                  <c:v>11.14</c:v>
                </c:pt>
                <c:pt idx="3">
                  <c:v>11.61</c:v>
                </c:pt>
                <c:pt idx="4">
                  <c:v>14.65</c:v>
                </c:pt>
                <c:pt idx="5">
                  <c:v>16.3</c:v>
                </c:pt>
                <c:pt idx="6">
                  <c:v>20.36</c:v>
                </c:pt>
                <c:pt idx="7">
                  <c:v>23.51</c:v>
                </c:pt>
                <c:pt idx="8">
                  <c:v>22.94</c:v>
                </c:pt>
                <c:pt idx="9">
                  <c:v>18.05</c:v>
                </c:pt>
                <c:pt idx="10">
                  <c:v>16.52</c:v>
                </c:pt>
                <c:pt idx="11">
                  <c:v>16.8</c:v>
                </c:pt>
                <c:pt idx="12">
                  <c:v>19.75</c:v>
                </c:pt>
                <c:pt idx="13">
                  <c:v>24.41</c:v>
                </c:pt>
                <c:pt idx="14">
                  <c:v>24.78</c:v>
                </c:pt>
                <c:pt idx="15">
                  <c:v>23.99</c:v>
                </c:pt>
                <c:pt idx="16">
                  <c:v>21.38</c:v>
                </c:pt>
                <c:pt idx="17">
                  <c:v>21.12</c:v>
                </c:pt>
                <c:pt idx="18">
                  <c:v>28.36</c:v>
                </c:pt>
                <c:pt idx="19">
                  <c:v>32.29</c:v>
                </c:pt>
                <c:pt idx="20">
                  <c:v>29.62</c:v>
                </c:pt>
                <c:pt idx="21">
                  <c:v>28.39</c:v>
                </c:pt>
                <c:pt idx="22">
                  <c:v>24.48</c:v>
                </c:pt>
                <c:pt idx="23">
                  <c:v>31.1</c:v>
                </c:pt>
                <c:pt idx="24">
                  <c:v>29.3</c:v>
                </c:pt>
                <c:pt idx="25">
                  <c:v>37.72</c:v>
                </c:pt>
                <c:pt idx="26">
                  <c:v>46.62</c:v>
                </c:pt>
                <c:pt idx="27">
                  <c:v>55.28</c:v>
                </c:pt>
                <c:pt idx="28">
                  <c:v>60.26</c:v>
                </c:pt>
                <c:pt idx="29">
                  <c:v>67.89</c:v>
                </c:pt>
                <c:pt idx="30">
                  <c:v>79.39</c:v>
                </c:pt>
                <c:pt idx="31">
                  <c:v>87.38</c:v>
                </c:pt>
                <c:pt idx="32">
                  <c:v>108.27</c:v>
                </c:pt>
                <c:pt idx="33">
                  <c:v>123.92</c:v>
                </c:pt>
                <c:pt idx="34">
                  <c:v>139.57</c:v>
                </c:pt>
                <c:pt idx="35">
                  <c:v>165.5</c:v>
                </c:pt>
                <c:pt idx="36">
                  <c:v>211.79</c:v>
                </c:pt>
                <c:pt idx="37">
                  <c:v>235.84</c:v>
                </c:pt>
                <c:pt idx="38">
                  <c:v>260.14</c:v>
                </c:pt>
                <c:pt idx="39">
                  <c:v>295.9</c:v>
                </c:pt>
                <c:pt idx="40">
                  <c:v>339.91</c:v>
                </c:pt>
                <c:pt idx="41">
                  <c:v>417.69</c:v>
                </c:pt>
                <c:pt idx="42">
                  <c:v>524.46</c:v>
                </c:pt>
                <c:pt idx="43">
                  <c:v>636.21</c:v>
                </c:pt>
                <c:pt idx="44">
                  <c:v>723.18</c:v>
                </c:pt>
                <c:pt idx="45">
                  <c:v>805.79</c:v>
                </c:pt>
                <c:pt idx="46">
                  <c:v>858.39</c:v>
                </c:pt>
                <c:pt idx="47">
                  <c:v>937.5</c:v>
                </c:pt>
                <c:pt idx="48">
                  <c:v>1029.92</c:v>
                </c:pt>
                <c:pt idx="49">
                  <c:v>1133.27</c:v>
                </c:pt>
                <c:pt idx="50">
                  <c:v>1243.43</c:v>
                </c:pt>
                <c:pt idx="51">
                  <c:v>1426.34</c:v>
                </c:pt>
                <c:pt idx="52">
                  <c:v>1677.8</c:v>
                </c:pt>
                <c:pt idx="53">
                  <c:v>2005.42</c:v>
                </c:pt>
                <c:pt idx="54">
                  <c:v>2338.98</c:v>
                </c:pt>
                <c:pt idx="55">
                  <c:v>2884.11</c:v>
                </c:pt>
                <c:pt idx="56">
                  <c:v>3561.56</c:v>
                </c:pt>
                <c:pt idx="57">
                  <c:v>3912.68</c:v>
                </c:pt>
                <c:pt idx="58">
                  <c:v>4602.16</c:v>
                </c:pt>
                <c:pt idx="59">
                  <c:v>5701.84</c:v>
                </c:pt>
                <c:pt idx="60">
                  <c:v>6852.2</c:v>
                </c:pt>
                <c:pt idx="61">
                  <c:v>8086.86</c:v>
                </c:pt>
                <c:pt idx="62">
                  <c:v>9266.39</c:v>
                </c:pt>
                <c:pt idx="63">
                  <c:v>10502.56</c:v>
                </c:pt>
                <c:pt idx="64">
                  <c:v>11734.43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'1949-2016中国各省市GDP数据汇总表'!$Z$2:$Z$4</c:f>
              <c:strCache>
                <c:ptCount val="1"/>
                <c:pt idx="0">
                  <c:v>8.93 9.53 10.54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'1949-2016中国各省市GDP数据汇总表'!$Z$5:$Z$69</c:f>
              <c:numCache>
                <c:formatCode>General</c:formatCode>
                <c:ptCount val="65"/>
                <c:pt idx="0">
                  <c:v>11.78</c:v>
                </c:pt>
                <c:pt idx="1">
                  <c:v>14.86</c:v>
                </c:pt>
                <c:pt idx="2">
                  <c:v>17.03</c:v>
                </c:pt>
                <c:pt idx="3">
                  <c:v>18.34</c:v>
                </c:pt>
                <c:pt idx="4">
                  <c:v>21.33</c:v>
                </c:pt>
                <c:pt idx="5">
                  <c:v>22.53</c:v>
                </c:pt>
                <c:pt idx="6">
                  <c:v>23.21</c:v>
                </c:pt>
                <c:pt idx="7">
                  <c:v>25.35</c:v>
                </c:pt>
                <c:pt idx="8">
                  <c:v>25.43</c:v>
                </c:pt>
                <c:pt idx="9">
                  <c:v>22.9</c:v>
                </c:pt>
                <c:pt idx="10">
                  <c:v>24.5</c:v>
                </c:pt>
                <c:pt idx="11">
                  <c:v>25.63</c:v>
                </c:pt>
                <c:pt idx="12">
                  <c:v>29.25</c:v>
                </c:pt>
                <c:pt idx="13">
                  <c:v>33.62</c:v>
                </c:pt>
                <c:pt idx="14">
                  <c:v>36.39</c:v>
                </c:pt>
                <c:pt idx="15">
                  <c:v>34.18</c:v>
                </c:pt>
                <c:pt idx="16">
                  <c:v>26.51</c:v>
                </c:pt>
                <c:pt idx="17">
                  <c:v>34.34</c:v>
                </c:pt>
                <c:pt idx="18">
                  <c:v>38.52</c:v>
                </c:pt>
                <c:pt idx="19">
                  <c:v>43.47</c:v>
                </c:pt>
                <c:pt idx="20">
                  <c:v>49.5</c:v>
                </c:pt>
                <c:pt idx="21">
                  <c:v>54.57</c:v>
                </c:pt>
                <c:pt idx="22">
                  <c:v>51.78</c:v>
                </c:pt>
                <c:pt idx="23">
                  <c:v>54.29</c:v>
                </c:pt>
                <c:pt idx="24">
                  <c:v>49.27</c:v>
                </c:pt>
                <c:pt idx="25">
                  <c:v>55.84</c:v>
                </c:pt>
                <c:pt idx="26">
                  <c:v>69.05</c:v>
                </c:pt>
                <c:pt idx="27">
                  <c:v>76.83</c:v>
                </c:pt>
                <c:pt idx="28">
                  <c:v>84.27</c:v>
                </c:pt>
                <c:pt idx="29">
                  <c:v>94.13</c:v>
                </c:pt>
                <c:pt idx="30">
                  <c:v>110.12</c:v>
                </c:pt>
                <c:pt idx="31">
                  <c:v>120.07</c:v>
                </c:pt>
                <c:pt idx="32">
                  <c:v>139.58</c:v>
                </c:pt>
                <c:pt idx="33">
                  <c:v>164.96</c:v>
                </c:pt>
                <c:pt idx="34">
                  <c:v>182.28</c:v>
                </c:pt>
                <c:pt idx="35">
                  <c:v>229.03</c:v>
                </c:pt>
                <c:pt idx="36">
                  <c:v>301.09</c:v>
                </c:pt>
                <c:pt idx="37">
                  <c:v>363.05</c:v>
                </c:pt>
                <c:pt idx="38">
                  <c:v>451.67</c:v>
                </c:pt>
                <c:pt idx="39">
                  <c:v>517.41</c:v>
                </c:pt>
                <c:pt idx="40">
                  <c:v>618.69</c:v>
                </c:pt>
                <c:pt idx="41">
                  <c:v>783.27</c:v>
                </c:pt>
                <c:pt idx="42">
                  <c:v>983.78</c:v>
                </c:pt>
                <c:pt idx="43">
                  <c:v>1222.15</c:v>
                </c:pt>
                <c:pt idx="44">
                  <c:v>1517.69</c:v>
                </c:pt>
                <c:pt idx="45">
                  <c:v>1676.17</c:v>
                </c:pt>
                <c:pt idx="46">
                  <c:v>1831.33</c:v>
                </c:pt>
                <c:pt idx="47">
                  <c:v>1899.82</c:v>
                </c:pt>
                <c:pt idx="48">
                  <c:v>2011.19</c:v>
                </c:pt>
                <c:pt idx="49">
                  <c:v>2138.31</c:v>
                </c:pt>
                <c:pt idx="50">
                  <c:v>2312.82</c:v>
                </c:pt>
                <c:pt idx="51">
                  <c:v>2556.02</c:v>
                </c:pt>
                <c:pt idx="52">
                  <c:v>3081.91</c:v>
                </c:pt>
                <c:pt idx="53">
                  <c:v>3462.73</c:v>
                </c:pt>
                <c:pt idx="54">
                  <c:v>3988.14</c:v>
                </c:pt>
                <c:pt idx="55">
                  <c:v>4772.52</c:v>
                </c:pt>
                <c:pt idx="56">
                  <c:v>5692.12</c:v>
                </c:pt>
                <c:pt idx="57">
                  <c:v>6169.75</c:v>
                </c:pt>
                <c:pt idx="58">
                  <c:v>7224.18</c:v>
                </c:pt>
                <c:pt idx="59">
                  <c:v>8893.12</c:v>
                </c:pt>
                <c:pt idx="60">
                  <c:v>10309.47</c:v>
                </c:pt>
                <c:pt idx="61">
                  <c:v>11832.31</c:v>
                </c:pt>
                <c:pt idx="62">
                  <c:v>12814.59</c:v>
                </c:pt>
                <c:pt idx="63">
                  <c:v>13619.17</c:v>
                </c:pt>
                <c:pt idx="64">
                  <c:v>14869.95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'1949-2016中国各省市GDP数据汇总表'!$AA$2:$AA$4</c:f>
              <c:strCache>
                <c:ptCount val="1"/>
                <c:pt idx="0">
                  <c:v>—— —— 1.29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'1949-2016中国各省市GDP数据汇总表'!$AA$5:$AA$69</c:f>
              <c:numCache>
                <c:formatCode>General</c:formatCode>
                <c:ptCount val="65"/>
                <c:pt idx="0">
                  <c:v>1.32</c:v>
                </c:pt>
                <c:pt idx="1">
                  <c:v>1.36</c:v>
                </c:pt>
                <c:pt idx="2">
                  <c:v>1.39</c:v>
                </c:pt>
                <c:pt idx="3">
                  <c:v>1.43</c:v>
                </c:pt>
                <c:pt idx="4">
                  <c:v>1.62</c:v>
                </c:pt>
                <c:pt idx="5">
                  <c:v>1.56</c:v>
                </c:pt>
                <c:pt idx="6">
                  <c:v>1.72</c:v>
                </c:pt>
                <c:pt idx="7">
                  <c:v>1.74</c:v>
                </c:pt>
                <c:pt idx="8">
                  <c:v>2.55</c:v>
                </c:pt>
                <c:pt idx="9">
                  <c:v>2.4</c:v>
                </c:pt>
                <c:pt idx="10">
                  <c:v>2.41</c:v>
                </c:pt>
                <c:pt idx="11">
                  <c:v>2.57</c:v>
                </c:pt>
                <c:pt idx="12">
                  <c:v>2.83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3.54</c:v>
                </c:pt>
                <c:pt idx="17">
                  <c:v>3.48</c:v>
                </c:pt>
                <c:pt idx="18">
                  <c:v>3.69</c:v>
                </c:pt>
                <c:pt idx="19">
                  <c:v>4.01</c:v>
                </c:pt>
                <c:pt idx="20">
                  <c:v>4.25</c:v>
                </c:pt>
                <c:pt idx="21">
                  <c:v>4.61</c:v>
                </c:pt>
                <c:pt idx="22">
                  <c:v>4.89</c:v>
                </c:pt>
                <c:pt idx="23">
                  <c:v>5.14</c:v>
                </c:pt>
                <c:pt idx="24">
                  <c:v>5.42</c:v>
                </c:pt>
                <c:pt idx="25">
                  <c:v>5.81</c:v>
                </c:pt>
                <c:pt idx="26">
                  <c:v>6.65</c:v>
                </c:pt>
                <c:pt idx="27">
                  <c:v>7.3</c:v>
                </c:pt>
                <c:pt idx="28">
                  <c:v>8.67</c:v>
                </c:pt>
                <c:pt idx="29">
                  <c:v>10.4</c:v>
                </c:pt>
                <c:pt idx="30">
                  <c:v>10.21</c:v>
                </c:pt>
                <c:pt idx="31">
                  <c:v>10.29</c:v>
                </c:pt>
                <c:pt idx="32">
                  <c:v>13.68</c:v>
                </c:pt>
                <c:pt idx="33">
                  <c:v>17.76</c:v>
                </c:pt>
                <c:pt idx="34">
                  <c:v>16.93</c:v>
                </c:pt>
                <c:pt idx="35">
                  <c:v>17.71</c:v>
                </c:pt>
                <c:pt idx="36">
                  <c:v>20.25</c:v>
                </c:pt>
                <c:pt idx="37">
                  <c:v>21.86</c:v>
                </c:pt>
                <c:pt idx="38">
                  <c:v>27.7</c:v>
                </c:pt>
                <c:pt idx="39">
                  <c:v>30.53</c:v>
                </c:pt>
                <c:pt idx="40">
                  <c:v>33.29</c:v>
                </c:pt>
                <c:pt idx="41">
                  <c:v>37.42</c:v>
                </c:pt>
                <c:pt idx="42">
                  <c:v>45.99</c:v>
                </c:pt>
                <c:pt idx="43">
                  <c:v>56.11</c:v>
                </c:pt>
                <c:pt idx="44">
                  <c:v>64.98</c:v>
                </c:pt>
                <c:pt idx="45">
                  <c:v>77.24</c:v>
                </c:pt>
                <c:pt idx="46">
                  <c:v>91.5</c:v>
                </c:pt>
                <c:pt idx="47">
                  <c:v>105.98</c:v>
                </c:pt>
                <c:pt idx="48">
                  <c:v>117.8</c:v>
                </c:pt>
                <c:pt idx="49">
                  <c:v>139.16</c:v>
                </c:pt>
                <c:pt idx="50">
                  <c:v>162.04</c:v>
                </c:pt>
                <c:pt idx="51">
                  <c:v>185.09</c:v>
                </c:pt>
                <c:pt idx="52">
                  <c:v>220.34</c:v>
                </c:pt>
                <c:pt idx="53">
                  <c:v>248.8</c:v>
                </c:pt>
                <c:pt idx="54">
                  <c:v>290.76</c:v>
                </c:pt>
                <c:pt idx="55">
                  <c:v>341.43</c:v>
                </c:pt>
                <c:pt idx="56">
                  <c:v>394.85</c:v>
                </c:pt>
                <c:pt idx="57">
                  <c:v>441.36</c:v>
                </c:pt>
                <c:pt idx="58">
                  <c:v>507.46</c:v>
                </c:pt>
                <c:pt idx="59">
                  <c:v>605.83</c:v>
                </c:pt>
                <c:pt idx="60">
                  <c:v>701.03</c:v>
                </c:pt>
                <c:pt idx="61">
                  <c:v>815.67</c:v>
                </c:pt>
                <c:pt idx="62">
                  <c:v>920.83</c:v>
                </c:pt>
                <c:pt idx="63">
                  <c:v>1026.39</c:v>
                </c:pt>
                <c:pt idx="64">
                  <c:v>1150.07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'1949-2016中国各省市GDP数据汇总表'!$AB$2:$AB$4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'1949-2016中国各省市GDP数据汇总表'!$AB$5:$AB$69</c:f>
              <c:numCache>
                <c:formatCode>General</c:formatCode>
                <c:ptCount val="65"/>
                <c:pt idx="0">
                  <c:v>12.85</c:v>
                </c:pt>
                <c:pt idx="1">
                  <c:v>17.44</c:v>
                </c:pt>
                <c:pt idx="2">
                  <c:v>20.04</c:v>
                </c:pt>
                <c:pt idx="3">
                  <c:v>20.58</c:v>
                </c:pt>
                <c:pt idx="4">
                  <c:v>27.14</c:v>
                </c:pt>
                <c:pt idx="5">
                  <c:v>25.58</c:v>
                </c:pt>
                <c:pt idx="6">
                  <c:v>31.02</c:v>
                </c:pt>
                <c:pt idx="7">
                  <c:v>35.58</c:v>
                </c:pt>
                <c:pt idx="8">
                  <c:v>38.3</c:v>
                </c:pt>
                <c:pt idx="9">
                  <c:v>31.64</c:v>
                </c:pt>
                <c:pt idx="10">
                  <c:v>26.85</c:v>
                </c:pt>
                <c:pt idx="11">
                  <c:v>27.36</c:v>
                </c:pt>
                <c:pt idx="12">
                  <c:v>29.34</c:v>
                </c:pt>
                <c:pt idx="13">
                  <c:v>35.93</c:v>
                </c:pt>
                <c:pt idx="14">
                  <c:v>40.47</c:v>
                </c:pt>
                <c:pt idx="15">
                  <c:v>36.84</c:v>
                </c:pt>
                <c:pt idx="16">
                  <c:v>28.11</c:v>
                </c:pt>
                <c:pt idx="17">
                  <c:v>40.73</c:v>
                </c:pt>
                <c:pt idx="18">
                  <c:v>46.84</c:v>
                </c:pt>
                <c:pt idx="19">
                  <c:v>57.66</c:v>
                </c:pt>
                <c:pt idx="20">
                  <c:v>57.76</c:v>
                </c:pt>
                <c:pt idx="21">
                  <c:v>59.63</c:v>
                </c:pt>
                <c:pt idx="22">
                  <c:v>62.03</c:v>
                </c:pt>
                <c:pt idx="23">
                  <c:v>64.92</c:v>
                </c:pt>
                <c:pt idx="24">
                  <c:v>62.94</c:v>
                </c:pt>
                <c:pt idx="25">
                  <c:v>69.99</c:v>
                </c:pt>
                <c:pt idx="26">
                  <c:v>81.07</c:v>
                </c:pt>
                <c:pt idx="27">
                  <c:v>94.52</c:v>
                </c:pt>
                <c:pt idx="28">
                  <c:v>94.91</c:v>
                </c:pt>
                <c:pt idx="29">
                  <c:v>102.09</c:v>
                </c:pt>
                <c:pt idx="30">
                  <c:v>111.95</c:v>
                </c:pt>
                <c:pt idx="31">
                  <c:v>123.39</c:v>
                </c:pt>
                <c:pt idx="32">
                  <c:v>149.35</c:v>
                </c:pt>
                <c:pt idx="33">
                  <c:v>180.87</c:v>
                </c:pt>
                <c:pt idx="34">
                  <c:v>208.31</c:v>
                </c:pt>
                <c:pt idx="35">
                  <c:v>244.96</c:v>
                </c:pt>
                <c:pt idx="36">
                  <c:v>314.5</c:v>
                </c:pt>
                <c:pt idx="37">
                  <c:v>358.37</c:v>
                </c:pt>
                <c:pt idx="38">
                  <c:v>404.3</c:v>
                </c:pt>
                <c:pt idx="39">
                  <c:v>468.37</c:v>
                </c:pt>
                <c:pt idx="40">
                  <c:v>531.63</c:v>
                </c:pt>
                <c:pt idx="41">
                  <c:v>678.2</c:v>
                </c:pt>
                <c:pt idx="42">
                  <c:v>839.03</c:v>
                </c:pt>
                <c:pt idx="43">
                  <c:v>1036.85</c:v>
                </c:pt>
                <c:pt idx="44">
                  <c:v>1215.84</c:v>
                </c:pt>
                <c:pt idx="45">
                  <c:v>1363.6</c:v>
                </c:pt>
                <c:pt idx="46">
                  <c:v>1458.4</c:v>
                </c:pt>
                <c:pt idx="47">
                  <c:v>1592.64</c:v>
                </c:pt>
                <c:pt idx="48">
                  <c:v>1804</c:v>
                </c:pt>
                <c:pt idx="49">
                  <c:v>2010.62</c:v>
                </c:pt>
                <c:pt idx="50">
                  <c:v>2253.39</c:v>
                </c:pt>
                <c:pt idx="51">
                  <c:v>2587.72</c:v>
                </c:pt>
                <c:pt idx="52">
                  <c:v>3175.58</c:v>
                </c:pt>
                <c:pt idx="53">
                  <c:v>3933.72</c:v>
                </c:pt>
                <c:pt idx="54">
                  <c:v>4743.61</c:v>
                </c:pt>
                <c:pt idx="55">
                  <c:v>5757.29</c:v>
                </c:pt>
                <c:pt idx="56">
                  <c:v>7314.58</c:v>
                </c:pt>
                <c:pt idx="57">
                  <c:v>8169.8</c:v>
                </c:pt>
                <c:pt idx="58">
                  <c:v>10123.48</c:v>
                </c:pt>
                <c:pt idx="59">
                  <c:v>12512.3</c:v>
                </c:pt>
                <c:pt idx="60">
                  <c:v>14453.68</c:v>
                </c:pt>
                <c:pt idx="61">
                  <c:v>16205.45</c:v>
                </c:pt>
                <c:pt idx="62">
                  <c:v>17689.94</c:v>
                </c:pt>
                <c:pt idx="63">
                  <c:v>18021.86</c:v>
                </c:pt>
                <c:pt idx="64">
                  <c:v>19165.39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'1949-2016中国各省市GDP数据汇总表'!$AC$2:$AC$4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'1949-2016中国各省市GDP数据汇总表'!$AC$5:$AC$69</c:f>
              <c:numCache>
                <c:formatCode>General</c:formatCode>
                <c:ptCount val="65"/>
                <c:pt idx="0">
                  <c:v>13.32</c:v>
                </c:pt>
                <c:pt idx="1">
                  <c:v>13.86</c:v>
                </c:pt>
                <c:pt idx="2">
                  <c:v>16.3</c:v>
                </c:pt>
                <c:pt idx="3">
                  <c:v>17.82</c:v>
                </c:pt>
                <c:pt idx="4">
                  <c:v>21.17</c:v>
                </c:pt>
                <c:pt idx="5">
                  <c:v>20.11</c:v>
                </c:pt>
                <c:pt idx="6">
                  <c:v>22.81</c:v>
                </c:pt>
                <c:pt idx="7">
                  <c:v>23.73</c:v>
                </c:pt>
                <c:pt idx="8">
                  <c:v>17.82</c:v>
                </c:pt>
                <c:pt idx="9">
                  <c:v>11.75</c:v>
                </c:pt>
                <c:pt idx="10">
                  <c:v>12.57</c:v>
                </c:pt>
                <c:pt idx="11">
                  <c:v>16.25</c:v>
                </c:pt>
                <c:pt idx="12">
                  <c:v>19.66</c:v>
                </c:pt>
                <c:pt idx="13">
                  <c:v>24.98</c:v>
                </c:pt>
                <c:pt idx="14">
                  <c:v>24.23</c:v>
                </c:pt>
                <c:pt idx="15">
                  <c:v>23.08</c:v>
                </c:pt>
                <c:pt idx="16">
                  <c:v>23.37</c:v>
                </c:pt>
                <c:pt idx="17">
                  <c:v>27.28</c:v>
                </c:pt>
                <c:pt idx="18">
                  <c:v>34.5</c:v>
                </c:pt>
                <c:pt idx="19">
                  <c:v>37.87</c:v>
                </c:pt>
                <c:pt idx="20">
                  <c:v>41.17</c:v>
                </c:pt>
                <c:pt idx="21">
                  <c:v>43.85</c:v>
                </c:pt>
                <c:pt idx="22">
                  <c:v>49.59</c:v>
                </c:pt>
                <c:pt idx="23">
                  <c:v>57.37</c:v>
                </c:pt>
                <c:pt idx="24">
                  <c:v>56.45</c:v>
                </c:pt>
                <c:pt idx="25">
                  <c:v>58.72</c:v>
                </c:pt>
                <c:pt idx="26">
                  <c:v>64.73</c:v>
                </c:pt>
                <c:pt idx="27">
                  <c:v>67.51</c:v>
                </c:pt>
                <c:pt idx="28">
                  <c:v>73.9</c:v>
                </c:pt>
                <c:pt idx="29">
                  <c:v>70.89</c:v>
                </c:pt>
                <c:pt idx="30">
                  <c:v>76.88</c:v>
                </c:pt>
                <c:pt idx="31">
                  <c:v>91.5</c:v>
                </c:pt>
                <c:pt idx="32">
                  <c:v>103.17</c:v>
                </c:pt>
                <c:pt idx="33">
                  <c:v>123.39</c:v>
                </c:pt>
                <c:pt idx="34">
                  <c:v>140.74</c:v>
                </c:pt>
                <c:pt idx="35">
                  <c:v>159.52</c:v>
                </c:pt>
                <c:pt idx="36">
                  <c:v>191.84</c:v>
                </c:pt>
                <c:pt idx="37">
                  <c:v>216.84</c:v>
                </c:pt>
                <c:pt idx="38">
                  <c:v>242.8</c:v>
                </c:pt>
                <c:pt idx="39">
                  <c:v>271.39</c:v>
                </c:pt>
                <c:pt idx="40">
                  <c:v>317.79</c:v>
                </c:pt>
                <c:pt idx="41">
                  <c:v>372.24</c:v>
                </c:pt>
                <c:pt idx="42">
                  <c:v>453.61</c:v>
                </c:pt>
                <c:pt idx="43">
                  <c:v>557.76</c:v>
                </c:pt>
                <c:pt idx="44">
                  <c:v>722.52</c:v>
                </c:pt>
                <c:pt idx="45">
                  <c:v>793.57</c:v>
                </c:pt>
                <c:pt idx="46">
                  <c:v>887.67</c:v>
                </c:pt>
                <c:pt idx="47">
                  <c:v>956.32</c:v>
                </c:pt>
                <c:pt idx="48">
                  <c:v>1052.88</c:v>
                </c:pt>
                <c:pt idx="49">
                  <c:v>1125.37</c:v>
                </c:pt>
                <c:pt idx="50">
                  <c:v>1232.03</c:v>
                </c:pt>
                <c:pt idx="51">
                  <c:v>1399.83</c:v>
                </c:pt>
                <c:pt idx="52">
                  <c:v>1688.49</c:v>
                </c:pt>
                <c:pt idx="53">
                  <c:v>1933.98</c:v>
                </c:pt>
                <c:pt idx="54">
                  <c:v>2277.35</c:v>
                </c:pt>
                <c:pt idx="55">
                  <c:v>2703.98</c:v>
                </c:pt>
                <c:pt idx="56">
                  <c:v>3166.82</c:v>
                </c:pt>
                <c:pt idx="57">
                  <c:v>3387.56</c:v>
                </c:pt>
                <c:pt idx="58">
                  <c:v>4120.75</c:v>
                </c:pt>
                <c:pt idx="59">
                  <c:v>5020.37</c:v>
                </c:pt>
                <c:pt idx="60">
                  <c:v>5650.2</c:v>
                </c:pt>
                <c:pt idx="61">
                  <c:v>6330.69</c:v>
                </c:pt>
                <c:pt idx="62">
                  <c:v>6836.82</c:v>
                </c:pt>
                <c:pt idx="63">
                  <c:v>6790.32</c:v>
                </c:pt>
                <c:pt idx="64">
                  <c:v>7152.04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'1949-2016中国各省市GDP数据汇总表'!$AD$2:$AD$4</c:f>
              <c:strCache>
                <c:ptCount val="1"/>
                <c:pt idx="0">
                  <c:v>1.23 1.34 1.48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'1949-2016中国各省市GDP数据汇总表'!$AD$5:$AD$69</c:f>
              <c:numCache>
                <c:formatCode>General</c:formatCode>
                <c:ptCount val="65"/>
                <c:pt idx="0">
                  <c:v>1.63</c:v>
                </c:pt>
                <c:pt idx="1">
                  <c:v>1.74</c:v>
                </c:pt>
                <c:pt idx="2">
                  <c:v>2.35</c:v>
                </c:pt>
                <c:pt idx="3">
                  <c:v>2.93</c:v>
                </c:pt>
                <c:pt idx="4">
                  <c:v>3.81</c:v>
                </c:pt>
                <c:pt idx="5">
                  <c:v>3.95</c:v>
                </c:pt>
                <c:pt idx="6">
                  <c:v>4.87</c:v>
                </c:pt>
                <c:pt idx="7">
                  <c:v>6.94</c:v>
                </c:pt>
                <c:pt idx="8">
                  <c:v>7.68</c:v>
                </c:pt>
                <c:pt idx="9">
                  <c:v>5.4</c:v>
                </c:pt>
                <c:pt idx="10">
                  <c:v>4.59</c:v>
                </c:pt>
                <c:pt idx="11">
                  <c:v>4.86</c:v>
                </c:pt>
                <c:pt idx="12">
                  <c:v>5.57</c:v>
                </c:pt>
                <c:pt idx="13">
                  <c:v>6.14</c:v>
                </c:pt>
                <c:pt idx="14">
                  <c:v>6.42</c:v>
                </c:pt>
                <c:pt idx="15">
                  <c:v>6.95</c:v>
                </c:pt>
                <c:pt idx="16">
                  <c:v>6.35</c:v>
                </c:pt>
                <c:pt idx="17">
                  <c:v>7.03</c:v>
                </c:pt>
                <c:pt idx="18">
                  <c:v>8.15</c:v>
                </c:pt>
                <c:pt idx="19">
                  <c:v>9.32</c:v>
                </c:pt>
                <c:pt idx="20">
                  <c:v>10.34</c:v>
                </c:pt>
                <c:pt idx="21">
                  <c:v>11.08</c:v>
                </c:pt>
                <c:pt idx="22">
                  <c:v>11.76</c:v>
                </c:pt>
                <c:pt idx="23">
                  <c:v>12.42</c:v>
                </c:pt>
                <c:pt idx="24">
                  <c:v>12.24</c:v>
                </c:pt>
                <c:pt idx="25">
                  <c:v>13.13</c:v>
                </c:pt>
                <c:pt idx="26">
                  <c:v>15.54</c:v>
                </c:pt>
                <c:pt idx="27">
                  <c:v>15.19</c:v>
                </c:pt>
                <c:pt idx="28">
                  <c:v>17.79</c:v>
                </c:pt>
                <c:pt idx="29">
                  <c:v>17.49</c:v>
                </c:pt>
                <c:pt idx="30">
                  <c:v>19.95</c:v>
                </c:pt>
                <c:pt idx="31">
                  <c:v>22.45</c:v>
                </c:pt>
                <c:pt idx="32">
                  <c:v>26.42</c:v>
                </c:pt>
                <c:pt idx="33">
                  <c:v>33.01</c:v>
                </c:pt>
                <c:pt idx="34">
                  <c:v>38.44</c:v>
                </c:pt>
                <c:pt idx="35">
                  <c:v>43.38</c:v>
                </c:pt>
                <c:pt idx="36">
                  <c:v>54.96</c:v>
                </c:pt>
                <c:pt idx="37">
                  <c:v>60.37</c:v>
                </c:pt>
                <c:pt idx="38">
                  <c:v>69.94</c:v>
                </c:pt>
                <c:pt idx="39">
                  <c:v>75.1</c:v>
                </c:pt>
                <c:pt idx="40">
                  <c:v>87.52</c:v>
                </c:pt>
                <c:pt idx="41">
                  <c:v>109.68</c:v>
                </c:pt>
                <c:pt idx="42">
                  <c:v>138.4</c:v>
                </c:pt>
                <c:pt idx="43">
                  <c:v>167.8</c:v>
                </c:pt>
                <c:pt idx="44">
                  <c:v>184.17</c:v>
                </c:pt>
                <c:pt idx="45">
                  <c:v>202.79</c:v>
                </c:pt>
                <c:pt idx="46">
                  <c:v>220.92</c:v>
                </c:pt>
                <c:pt idx="47">
                  <c:v>239.38</c:v>
                </c:pt>
                <c:pt idx="48">
                  <c:v>263.68</c:v>
                </c:pt>
                <c:pt idx="49">
                  <c:v>300.13</c:v>
                </c:pt>
                <c:pt idx="50">
                  <c:v>340.65</c:v>
                </c:pt>
                <c:pt idx="51">
                  <c:v>390.2</c:v>
                </c:pt>
                <c:pt idx="52">
                  <c:v>466.1</c:v>
                </c:pt>
                <c:pt idx="53">
                  <c:v>543.32</c:v>
                </c:pt>
                <c:pt idx="54">
                  <c:v>648.5</c:v>
                </c:pt>
                <c:pt idx="55">
                  <c:v>797.35</c:v>
                </c:pt>
                <c:pt idx="56">
                  <c:v>1018.62</c:v>
                </c:pt>
                <c:pt idx="57">
                  <c:v>1081.27</c:v>
                </c:pt>
                <c:pt idx="58">
                  <c:v>1350.43</c:v>
                </c:pt>
                <c:pt idx="59">
                  <c:v>1670.44</c:v>
                </c:pt>
                <c:pt idx="60">
                  <c:v>1893.54</c:v>
                </c:pt>
                <c:pt idx="61">
                  <c:v>2122.06</c:v>
                </c:pt>
                <c:pt idx="62">
                  <c:v>2303.32</c:v>
                </c:pt>
                <c:pt idx="63">
                  <c:v>2417.05</c:v>
                </c:pt>
                <c:pt idx="64">
                  <c:v>2572.49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'1949-2016中国各省市GDP数据汇总表'!$AE$2:$AE$4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'1949-2016中国各省市GDP数据汇总表'!$AE$5:$AE$69</c:f>
              <c:numCache>
                <c:formatCode>General</c:formatCode>
                <c:ptCount val="65"/>
                <c:pt idx="0">
                  <c:v>1.73</c:v>
                </c:pt>
                <c:pt idx="1">
                  <c:v>1.68</c:v>
                </c:pt>
                <c:pt idx="2">
                  <c:v>2.14</c:v>
                </c:pt>
                <c:pt idx="3">
                  <c:v>2.24</c:v>
                </c:pt>
                <c:pt idx="4">
                  <c:v>2.57</c:v>
                </c:pt>
                <c:pt idx="5">
                  <c:v>2.58</c:v>
                </c:pt>
                <c:pt idx="6">
                  <c:v>3.29</c:v>
                </c:pt>
                <c:pt idx="7">
                  <c:v>4.36</c:v>
                </c:pt>
                <c:pt idx="8">
                  <c:v>4.8</c:v>
                </c:pt>
                <c:pt idx="9">
                  <c:v>4.15</c:v>
                </c:pt>
                <c:pt idx="10">
                  <c:v>4.02</c:v>
                </c:pt>
                <c:pt idx="11">
                  <c:v>3.96</c:v>
                </c:pt>
                <c:pt idx="12">
                  <c:v>4.09</c:v>
                </c:pt>
                <c:pt idx="13">
                  <c:v>4.66</c:v>
                </c:pt>
                <c:pt idx="14">
                  <c:v>5.41</c:v>
                </c:pt>
                <c:pt idx="15">
                  <c:v>5.47</c:v>
                </c:pt>
                <c:pt idx="16">
                  <c:v>5.06</c:v>
                </c:pt>
                <c:pt idx="17">
                  <c:v>5.86</c:v>
                </c:pt>
                <c:pt idx="18">
                  <c:v>6.52</c:v>
                </c:pt>
                <c:pt idx="19">
                  <c:v>8.12</c:v>
                </c:pt>
                <c:pt idx="20">
                  <c:v>8.83</c:v>
                </c:pt>
                <c:pt idx="21">
                  <c:v>8.96</c:v>
                </c:pt>
                <c:pt idx="22">
                  <c:v>11.4</c:v>
                </c:pt>
                <c:pt idx="23">
                  <c:v>12.06</c:v>
                </c:pt>
                <c:pt idx="24">
                  <c:v>11.1</c:v>
                </c:pt>
                <c:pt idx="25">
                  <c:v>12.13</c:v>
                </c:pt>
                <c:pt idx="26">
                  <c:v>13</c:v>
                </c:pt>
                <c:pt idx="27">
                  <c:v>14.36</c:v>
                </c:pt>
                <c:pt idx="28">
                  <c:v>15.96</c:v>
                </c:pt>
                <c:pt idx="29">
                  <c:v>17.42</c:v>
                </c:pt>
                <c:pt idx="30">
                  <c:v>18.22</c:v>
                </c:pt>
                <c:pt idx="31">
                  <c:v>20.79</c:v>
                </c:pt>
                <c:pt idx="32">
                  <c:v>24.78</c:v>
                </c:pt>
                <c:pt idx="33">
                  <c:v>30.27</c:v>
                </c:pt>
                <c:pt idx="34">
                  <c:v>34.54</c:v>
                </c:pt>
                <c:pt idx="35">
                  <c:v>39.63</c:v>
                </c:pt>
                <c:pt idx="36">
                  <c:v>50.29</c:v>
                </c:pt>
                <c:pt idx="37">
                  <c:v>59.21</c:v>
                </c:pt>
                <c:pt idx="38">
                  <c:v>64.84</c:v>
                </c:pt>
                <c:pt idx="39">
                  <c:v>71.78</c:v>
                </c:pt>
                <c:pt idx="40">
                  <c:v>83.14</c:v>
                </c:pt>
                <c:pt idx="41">
                  <c:v>104.49</c:v>
                </c:pt>
                <c:pt idx="42">
                  <c:v>136.26</c:v>
                </c:pt>
                <c:pt idx="43">
                  <c:v>175.19</c:v>
                </c:pt>
                <c:pt idx="44">
                  <c:v>202.9</c:v>
                </c:pt>
                <c:pt idx="45">
                  <c:v>224.59</c:v>
                </c:pt>
                <c:pt idx="46">
                  <c:v>245.44</c:v>
                </c:pt>
                <c:pt idx="47">
                  <c:v>264.58</c:v>
                </c:pt>
                <c:pt idx="48">
                  <c:v>295.02</c:v>
                </c:pt>
                <c:pt idx="49">
                  <c:v>337.44</c:v>
                </c:pt>
                <c:pt idx="50">
                  <c:v>377.16</c:v>
                </c:pt>
                <c:pt idx="51">
                  <c:v>445.36</c:v>
                </c:pt>
                <c:pt idx="52">
                  <c:v>537.11</c:v>
                </c:pt>
                <c:pt idx="53">
                  <c:v>612.61</c:v>
                </c:pt>
                <c:pt idx="54">
                  <c:v>725.9</c:v>
                </c:pt>
                <c:pt idx="55">
                  <c:v>919.11</c:v>
                </c:pt>
                <c:pt idx="56">
                  <c:v>1203.92</c:v>
                </c:pt>
                <c:pt idx="57">
                  <c:v>1353.31</c:v>
                </c:pt>
                <c:pt idx="58">
                  <c:v>1689.65</c:v>
                </c:pt>
                <c:pt idx="59">
                  <c:v>2102.21</c:v>
                </c:pt>
                <c:pt idx="60">
                  <c:v>2341.29</c:v>
                </c:pt>
                <c:pt idx="61">
                  <c:v>2577.57</c:v>
                </c:pt>
                <c:pt idx="62">
                  <c:v>2752.1</c:v>
                </c:pt>
                <c:pt idx="63">
                  <c:v>2911.77</c:v>
                </c:pt>
                <c:pt idx="64">
                  <c:v>3150.06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'1949-2016中国各省市GDP数据汇总表'!$AF$2:$AF$4</c:f>
              <c:strCache>
                <c:ptCount val="1"/>
                <c:pt idx="0">
                  <c:v>—— —— ——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'1949-2016中国各省市GDP数据汇总表'!$AF$5:$AF$69</c:f>
              <c:numCache>
                <c:formatCode>General</c:formatCode>
                <c:ptCount val="65"/>
                <c:pt idx="0">
                  <c:v>7.91</c:v>
                </c:pt>
                <c:pt idx="1">
                  <c:v>8.74</c:v>
                </c:pt>
                <c:pt idx="2">
                  <c:v>10.54</c:v>
                </c:pt>
                <c:pt idx="3">
                  <c:v>12.31</c:v>
                </c:pt>
                <c:pt idx="4">
                  <c:v>14.09</c:v>
                </c:pt>
                <c:pt idx="5">
                  <c:v>14.67</c:v>
                </c:pt>
                <c:pt idx="6">
                  <c:v>16.9</c:v>
                </c:pt>
                <c:pt idx="7">
                  <c:v>21.37</c:v>
                </c:pt>
                <c:pt idx="8">
                  <c:v>25.2</c:v>
                </c:pt>
                <c:pt idx="9">
                  <c:v>21.46</c:v>
                </c:pt>
                <c:pt idx="10">
                  <c:v>17.72</c:v>
                </c:pt>
                <c:pt idx="11">
                  <c:v>19.01</c:v>
                </c:pt>
                <c:pt idx="12">
                  <c:v>21.55</c:v>
                </c:pt>
                <c:pt idx="13">
                  <c:v>24.2</c:v>
                </c:pt>
                <c:pt idx="14">
                  <c:v>26.78</c:v>
                </c:pt>
                <c:pt idx="15">
                  <c:v>22.45</c:v>
                </c:pt>
                <c:pt idx="16">
                  <c:v>19.79</c:v>
                </c:pt>
                <c:pt idx="17">
                  <c:v>19.84</c:v>
                </c:pt>
                <c:pt idx="18">
                  <c:v>23.08</c:v>
                </c:pt>
                <c:pt idx="19">
                  <c:v>26.14</c:v>
                </c:pt>
                <c:pt idx="20">
                  <c:v>24.39</c:v>
                </c:pt>
                <c:pt idx="21">
                  <c:v>24.67</c:v>
                </c:pt>
                <c:pt idx="22">
                  <c:v>25.05</c:v>
                </c:pt>
                <c:pt idx="23">
                  <c:v>28.12</c:v>
                </c:pt>
                <c:pt idx="24">
                  <c:v>31.78</c:v>
                </c:pt>
                <c:pt idx="25">
                  <c:v>35.67</c:v>
                </c:pt>
                <c:pt idx="26">
                  <c:v>39.07</c:v>
                </c:pt>
                <c:pt idx="27">
                  <c:v>45.63</c:v>
                </c:pt>
                <c:pt idx="28">
                  <c:v>53.24</c:v>
                </c:pt>
                <c:pt idx="29">
                  <c:v>59.41</c:v>
                </c:pt>
                <c:pt idx="30">
                  <c:v>65.24</c:v>
                </c:pt>
                <c:pt idx="31">
                  <c:v>78.55</c:v>
                </c:pt>
                <c:pt idx="32">
                  <c:v>89.75</c:v>
                </c:pt>
                <c:pt idx="33">
                  <c:v>112.24</c:v>
                </c:pt>
                <c:pt idx="34">
                  <c:v>129.04</c:v>
                </c:pt>
                <c:pt idx="35">
                  <c:v>148.5</c:v>
                </c:pt>
                <c:pt idx="36">
                  <c:v>192.72</c:v>
                </c:pt>
                <c:pt idx="37">
                  <c:v>217.29</c:v>
                </c:pt>
                <c:pt idx="38">
                  <c:v>261.44</c:v>
                </c:pt>
                <c:pt idx="39">
                  <c:v>335.91</c:v>
                </c:pt>
                <c:pt idx="40">
                  <c:v>402.31</c:v>
                </c:pt>
                <c:pt idx="41">
                  <c:v>495.25</c:v>
                </c:pt>
                <c:pt idx="42">
                  <c:v>662.32</c:v>
                </c:pt>
                <c:pt idx="43">
                  <c:v>814.85</c:v>
                </c:pt>
                <c:pt idx="44">
                  <c:v>900.93</c:v>
                </c:pt>
                <c:pt idx="45">
                  <c:v>1039.85</c:v>
                </c:pt>
                <c:pt idx="46">
                  <c:v>1106.95</c:v>
                </c:pt>
                <c:pt idx="47">
                  <c:v>1163.17</c:v>
                </c:pt>
                <c:pt idx="48">
                  <c:v>1363.56</c:v>
                </c:pt>
                <c:pt idx="49">
                  <c:v>1491.6</c:v>
                </c:pt>
                <c:pt idx="50">
                  <c:v>1612.65</c:v>
                </c:pt>
                <c:pt idx="51">
                  <c:v>1886.35</c:v>
                </c:pt>
                <c:pt idx="52">
                  <c:v>2209.09</c:v>
                </c:pt>
                <c:pt idx="53">
                  <c:v>2604.19</c:v>
                </c:pt>
                <c:pt idx="54">
                  <c:v>3045.26</c:v>
                </c:pt>
                <c:pt idx="55">
                  <c:v>3523.16</c:v>
                </c:pt>
                <c:pt idx="56">
                  <c:v>4183.21</c:v>
                </c:pt>
                <c:pt idx="57">
                  <c:v>4277.05</c:v>
                </c:pt>
                <c:pt idx="58">
                  <c:v>5437.47</c:v>
                </c:pt>
                <c:pt idx="59">
                  <c:v>6610.05</c:v>
                </c:pt>
                <c:pt idx="60">
                  <c:v>7505.31</c:v>
                </c:pt>
                <c:pt idx="61">
                  <c:v>8443.84</c:v>
                </c:pt>
                <c:pt idx="62">
                  <c:v>9273.46</c:v>
                </c:pt>
                <c:pt idx="63">
                  <c:v>9324.8</c:v>
                </c:pt>
                <c:pt idx="64">
                  <c:v>9617.23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4087512"/>
        <c:axId val="979039500"/>
      </c:lineChart>
      <c:catAx>
        <c:axId val="814087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039500"/>
        <c:crosses val="autoZero"/>
        <c:auto val="1"/>
        <c:lblAlgn val="ctr"/>
        <c:lblOffset val="100"/>
        <c:noMultiLvlLbl val="0"/>
      </c:catAx>
      <c:valAx>
        <c:axId val="9790395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08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46355</xdr:colOff>
      <xdr:row>79</xdr:row>
      <xdr:rowOff>58420</xdr:rowOff>
    </xdr:from>
    <xdr:to>
      <xdr:col>8</xdr:col>
      <xdr:colOff>374015</xdr:colOff>
      <xdr:row>97</xdr:row>
      <xdr:rowOff>38100</xdr:rowOff>
    </xdr:to>
    <xdr:graphicFrame>
      <xdr:nvGraphicFramePr>
        <xdr:cNvPr id="5" name="图表 4"/>
        <xdr:cNvGraphicFramePr/>
      </xdr:nvGraphicFramePr>
      <xdr:xfrm>
        <a:off x="46355" y="15709900"/>
        <a:ext cx="5833110" cy="35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</xdr:colOff>
      <xdr:row>74</xdr:row>
      <xdr:rowOff>99060</xdr:rowOff>
    </xdr:from>
    <xdr:to>
      <xdr:col>16</xdr:col>
      <xdr:colOff>448945</xdr:colOff>
      <xdr:row>86</xdr:row>
      <xdr:rowOff>24765</xdr:rowOff>
    </xdr:to>
    <xdr:graphicFrame>
      <xdr:nvGraphicFramePr>
        <xdr:cNvPr id="14" name="图表 13"/>
        <xdr:cNvGraphicFramePr/>
      </xdr:nvGraphicFramePr>
      <xdr:xfrm>
        <a:off x="6246495" y="14759940"/>
        <a:ext cx="5422900" cy="2303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22823;&#40527;GG\AppData\Local\kingsoft\WPS%20Cloud%20Files\userdata\qing\filecache\.356015163\cachedata\C3BE911B965C464ABE4D014B87504871\1949-2016&#24180;&#20013;&#22269;&#21508;&#30465;&#24066;&#21382;&#24180;GDP&#25968;&#25454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949-2016中国各省市GDP数据汇总表"/>
    </sheetNames>
    <sheetDataSet>
      <sheetData sheetId="0">
        <row r="1">
          <cell r="A1" t="str">
            <v>年份</v>
          </cell>
          <cell r="B1" t="str">
            <v>北京</v>
          </cell>
          <cell r="C1" t="str">
            <v>天津</v>
          </cell>
          <cell r="D1" t="str">
            <v>河北</v>
          </cell>
          <cell r="E1" t="str">
            <v>山西</v>
          </cell>
          <cell r="F1" t="str">
            <v>内蒙古</v>
          </cell>
          <cell r="G1" t="str">
            <v>辽宁</v>
          </cell>
          <cell r="H1" t="str">
            <v>吉林</v>
          </cell>
          <cell r="I1" t="str">
            <v>黑龙江</v>
          </cell>
          <cell r="J1" t="str">
            <v>上海</v>
          </cell>
          <cell r="K1" t="str">
            <v>江苏</v>
          </cell>
          <cell r="L1" t="str">
            <v>浙江</v>
          </cell>
          <cell r="M1" t="str">
            <v>安徽</v>
          </cell>
          <cell r="N1" t="str">
            <v>福建</v>
          </cell>
          <cell r="O1" t="str">
            <v>江西</v>
          </cell>
          <cell r="P1" t="str">
            <v>山东</v>
          </cell>
          <cell r="Q1" t="str">
            <v>河南</v>
          </cell>
          <cell r="R1" t="str">
            <v>湖北</v>
          </cell>
          <cell r="S1" t="str">
            <v>湖南</v>
          </cell>
          <cell r="T1" t="str">
            <v>广东</v>
          </cell>
          <cell r="U1" t="str">
            <v>广西</v>
          </cell>
          <cell r="V1" t="str">
            <v>海南</v>
          </cell>
          <cell r="W1" t="str">
            <v>重庆</v>
          </cell>
          <cell r="X1" t="str">
            <v>四川</v>
          </cell>
          <cell r="Y1" t="str">
            <v>贵州</v>
          </cell>
          <cell r="Z1" t="str">
            <v>云南</v>
          </cell>
          <cell r="AA1" t="str">
            <v>西藏</v>
          </cell>
          <cell r="AB1" t="str">
            <v>陕西</v>
          </cell>
          <cell r="AC1" t="str">
            <v>甘肃</v>
          </cell>
          <cell r="AD1" t="str">
            <v>青海</v>
          </cell>
          <cell r="AE1" t="str">
            <v>宁夏</v>
          </cell>
          <cell r="AF1" t="str">
            <v>新疆</v>
          </cell>
        </row>
        <row r="2">
          <cell r="A2">
            <v>1949</v>
          </cell>
          <cell r="B2">
            <v>2.77</v>
          </cell>
          <cell r="C2">
            <v>4.07</v>
          </cell>
          <cell r="D2" t="str">
            <v>——</v>
          </cell>
          <cell r="E2" t="str">
            <v>——</v>
          </cell>
          <cell r="F2" t="str">
            <v>——</v>
          </cell>
          <cell r="G2" t="str">
            <v>——</v>
          </cell>
          <cell r="H2" t="str">
            <v>——</v>
          </cell>
          <cell r="I2" t="str">
            <v>——</v>
          </cell>
          <cell r="J2">
            <v>20.28</v>
          </cell>
          <cell r="K2" t="str">
            <v>——</v>
          </cell>
          <cell r="L2" t="str">
            <v>——</v>
          </cell>
          <cell r="M2" t="str">
            <v>——</v>
          </cell>
          <cell r="N2" t="str">
            <v>——</v>
          </cell>
          <cell r="O2">
            <v>9.09</v>
          </cell>
          <cell r="P2" t="str">
            <v>——</v>
          </cell>
          <cell r="Q2">
            <v>20.88</v>
          </cell>
          <cell r="R2" t="str">
            <v>——</v>
          </cell>
          <cell r="S2" t="str">
            <v>——</v>
          </cell>
          <cell r="T2">
            <v>20.27</v>
          </cell>
          <cell r="U2" t="str">
            <v>——</v>
          </cell>
          <cell r="V2" t="str">
            <v>——</v>
          </cell>
          <cell r="W2">
            <v>13.89</v>
          </cell>
          <cell r="X2" t="str">
            <v>——</v>
          </cell>
          <cell r="Y2">
            <v>6.23</v>
          </cell>
          <cell r="Z2">
            <v>8.93</v>
          </cell>
          <cell r="AA2" t="str">
            <v>——</v>
          </cell>
          <cell r="AB2" t="str">
            <v>——</v>
          </cell>
          <cell r="AC2" t="str">
            <v>——</v>
          </cell>
          <cell r="AD2">
            <v>1.23</v>
          </cell>
          <cell r="AE2" t="str">
            <v>——</v>
          </cell>
          <cell r="AF2" t="str">
            <v>——</v>
          </cell>
        </row>
        <row r="3">
          <cell r="A3">
            <v>1950</v>
          </cell>
          <cell r="B3">
            <v>4.63</v>
          </cell>
          <cell r="C3">
            <v>7.55</v>
          </cell>
          <cell r="D3" t="str">
            <v>——</v>
          </cell>
          <cell r="E3" t="str">
            <v>——</v>
          </cell>
          <cell r="F3" t="str">
            <v>——</v>
          </cell>
          <cell r="G3" t="str">
            <v>——</v>
          </cell>
          <cell r="H3" t="str">
            <v>——</v>
          </cell>
          <cell r="I3" t="str">
            <v>——</v>
          </cell>
          <cell r="J3">
            <v>22.43</v>
          </cell>
          <cell r="K3" t="str">
            <v>——</v>
          </cell>
          <cell r="L3">
            <v>17.42</v>
          </cell>
          <cell r="M3" t="str">
            <v>——</v>
          </cell>
          <cell r="N3" t="str">
            <v>——</v>
          </cell>
          <cell r="O3">
            <v>14.08</v>
          </cell>
          <cell r="P3" t="str">
            <v>——</v>
          </cell>
          <cell r="Q3">
            <v>14.6</v>
          </cell>
          <cell r="R3" t="str">
            <v>——</v>
          </cell>
          <cell r="S3" t="str">
            <v>——</v>
          </cell>
          <cell r="T3">
            <v>22.19</v>
          </cell>
          <cell r="U3">
            <v>9.4</v>
          </cell>
          <cell r="V3" t="str">
            <v>——</v>
          </cell>
          <cell r="W3">
            <v>14.98</v>
          </cell>
          <cell r="X3" t="str">
            <v>——</v>
          </cell>
          <cell r="Y3">
            <v>6.39</v>
          </cell>
          <cell r="Z3">
            <v>9.53</v>
          </cell>
          <cell r="AA3" t="str">
            <v>——</v>
          </cell>
          <cell r="AB3" t="str">
            <v>——</v>
          </cell>
          <cell r="AC3" t="str">
            <v>——</v>
          </cell>
          <cell r="AD3">
            <v>1.34</v>
          </cell>
          <cell r="AE3" t="str">
            <v>——</v>
          </cell>
          <cell r="AF3" t="str">
            <v>——</v>
          </cell>
        </row>
        <row r="4">
          <cell r="A4">
            <v>1951</v>
          </cell>
          <cell r="B4">
            <v>7.66</v>
          </cell>
          <cell r="C4">
            <v>11.45</v>
          </cell>
          <cell r="D4" t="str">
            <v>——</v>
          </cell>
          <cell r="E4" t="str">
            <v>——</v>
          </cell>
          <cell r="F4" t="str">
            <v>——</v>
          </cell>
          <cell r="G4" t="str">
            <v>——</v>
          </cell>
          <cell r="H4" t="str">
            <v>——</v>
          </cell>
          <cell r="I4" t="str">
            <v>——</v>
          </cell>
          <cell r="J4">
            <v>31.52</v>
          </cell>
          <cell r="K4" t="str">
            <v>——</v>
          </cell>
          <cell r="L4">
            <v>21.05</v>
          </cell>
          <cell r="M4" t="str">
            <v>——</v>
          </cell>
          <cell r="N4" t="str">
            <v>——</v>
          </cell>
          <cell r="O4">
            <v>15.15</v>
          </cell>
          <cell r="P4" t="str">
            <v>——</v>
          </cell>
          <cell r="Q4">
            <v>32.85</v>
          </cell>
          <cell r="R4" t="str">
            <v>——</v>
          </cell>
          <cell r="S4" t="str">
            <v>——</v>
          </cell>
          <cell r="T4">
            <v>25.69</v>
          </cell>
          <cell r="U4">
            <v>11</v>
          </cell>
          <cell r="V4" t="str">
            <v>——</v>
          </cell>
          <cell r="W4">
            <v>15.9</v>
          </cell>
          <cell r="X4" t="str">
            <v>——</v>
          </cell>
          <cell r="Y4">
            <v>7.72</v>
          </cell>
          <cell r="Z4">
            <v>10.54</v>
          </cell>
          <cell r="AA4">
            <v>1.29</v>
          </cell>
          <cell r="AB4" t="str">
            <v>——</v>
          </cell>
          <cell r="AC4" t="str">
            <v>——</v>
          </cell>
          <cell r="AD4">
            <v>1.48</v>
          </cell>
          <cell r="AE4" t="str">
            <v>——</v>
          </cell>
          <cell r="AF4" t="str">
            <v>——</v>
          </cell>
        </row>
        <row r="5">
          <cell r="A5">
            <v>1952</v>
          </cell>
          <cell r="B5">
            <v>7.88</v>
          </cell>
          <cell r="C5">
            <v>12.8</v>
          </cell>
          <cell r="D5">
            <v>40.49</v>
          </cell>
          <cell r="E5">
            <v>16</v>
          </cell>
          <cell r="F5">
            <v>12.16</v>
          </cell>
          <cell r="G5">
            <v>41.4</v>
          </cell>
          <cell r="H5">
            <v>16.6</v>
          </cell>
          <cell r="I5">
            <v>26</v>
          </cell>
          <cell r="J5">
            <v>36.66</v>
          </cell>
          <cell r="K5">
            <v>48.41</v>
          </cell>
          <cell r="L5">
            <v>24.53</v>
          </cell>
          <cell r="M5">
            <v>22.9</v>
          </cell>
          <cell r="N5">
            <v>12.73</v>
          </cell>
          <cell r="O5">
            <v>18.86</v>
          </cell>
          <cell r="P5">
            <v>43.81</v>
          </cell>
          <cell r="Q5">
            <v>36.09</v>
          </cell>
          <cell r="R5">
            <v>24.51</v>
          </cell>
          <cell r="S5">
            <v>27.81</v>
          </cell>
          <cell r="T5">
            <v>29.52</v>
          </cell>
          <cell r="U5">
            <v>12.81</v>
          </cell>
          <cell r="V5" t="str">
            <v>——</v>
          </cell>
          <cell r="W5">
            <v>17.85</v>
          </cell>
          <cell r="X5">
            <v>24.61</v>
          </cell>
          <cell r="Y5">
            <v>8.55</v>
          </cell>
          <cell r="Z5">
            <v>11.78</v>
          </cell>
          <cell r="AA5">
            <v>1.32</v>
          </cell>
          <cell r="AB5">
            <v>12.85</v>
          </cell>
          <cell r="AC5">
            <v>13.32</v>
          </cell>
          <cell r="AD5">
            <v>1.63</v>
          </cell>
          <cell r="AE5">
            <v>1.73</v>
          </cell>
          <cell r="AF5">
            <v>7.91</v>
          </cell>
        </row>
        <row r="6">
          <cell r="A6">
            <v>1953</v>
          </cell>
          <cell r="B6">
            <v>19.28</v>
          </cell>
          <cell r="C6">
            <v>17.58</v>
          </cell>
          <cell r="D6">
            <v>42.48</v>
          </cell>
          <cell r="E6">
            <v>19.87</v>
          </cell>
          <cell r="F6">
            <v>15.57</v>
          </cell>
          <cell r="G6">
            <v>52.9</v>
          </cell>
          <cell r="H6">
            <v>19</v>
          </cell>
          <cell r="I6">
            <v>32</v>
          </cell>
          <cell r="J6">
            <v>51.71</v>
          </cell>
          <cell r="K6">
            <v>53.42</v>
          </cell>
          <cell r="L6">
            <v>27.24</v>
          </cell>
          <cell r="M6">
            <v>27</v>
          </cell>
          <cell r="N6">
            <v>14.38</v>
          </cell>
          <cell r="O6">
            <v>19.71</v>
          </cell>
          <cell r="P6">
            <v>45.79</v>
          </cell>
          <cell r="Q6">
            <v>41.3</v>
          </cell>
          <cell r="R6">
            <v>30.23</v>
          </cell>
          <cell r="S6">
            <v>30.29</v>
          </cell>
          <cell r="T6">
            <v>41.23</v>
          </cell>
          <cell r="U6">
            <v>14.24</v>
          </cell>
          <cell r="V6" t="str">
            <v>——</v>
          </cell>
          <cell r="W6">
            <v>21.08</v>
          </cell>
          <cell r="X6">
            <v>28.01</v>
          </cell>
          <cell r="Y6">
            <v>10.01</v>
          </cell>
          <cell r="Z6">
            <v>14.86</v>
          </cell>
          <cell r="AA6">
            <v>1.36</v>
          </cell>
          <cell r="AB6">
            <v>17.44</v>
          </cell>
          <cell r="AC6">
            <v>13.86</v>
          </cell>
          <cell r="AD6">
            <v>1.74</v>
          </cell>
          <cell r="AE6">
            <v>1.68</v>
          </cell>
          <cell r="AF6">
            <v>8.74</v>
          </cell>
        </row>
        <row r="7">
          <cell r="A7">
            <v>1954</v>
          </cell>
          <cell r="B7">
            <v>21.13</v>
          </cell>
          <cell r="C7">
            <v>16.98</v>
          </cell>
          <cell r="D7">
            <v>45.31</v>
          </cell>
          <cell r="E7">
            <v>21.9</v>
          </cell>
          <cell r="F7">
            <v>19.46</v>
          </cell>
          <cell r="G7">
            <v>56.9</v>
          </cell>
          <cell r="H7">
            <v>20.4</v>
          </cell>
          <cell r="I7">
            <v>36.7</v>
          </cell>
          <cell r="J7">
            <v>54.7</v>
          </cell>
          <cell r="K7">
            <v>53.77</v>
          </cell>
          <cell r="L7">
            <v>28.65</v>
          </cell>
          <cell r="M7">
            <v>27.7</v>
          </cell>
          <cell r="N7">
            <v>14.86</v>
          </cell>
          <cell r="O7">
            <v>20.66</v>
          </cell>
          <cell r="P7">
            <v>52.98</v>
          </cell>
          <cell r="Q7">
            <v>44.02</v>
          </cell>
          <cell r="R7">
            <v>25.51</v>
          </cell>
          <cell r="S7">
            <v>30.51</v>
          </cell>
          <cell r="T7">
            <v>46.8</v>
          </cell>
          <cell r="U7">
            <v>16.21</v>
          </cell>
          <cell r="V7" t="str">
            <v>——</v>
          </cell>
          <cell r="W7">
            <v>22.54</v>
          </cell>
          <cell r="X7">
            <v>32.12</v>
          </cell>
          <cell r="Y7">
            <v>11.14</v>
          </cell>
          <cell r="Z7">
            <v>17.03</v>
          </cell>
          <cell r="AA7">
            <v>1.39</v>
          </cell>
          <cell r="AB7">
            <v>20.04</v>
          </cell>
          <cell r="AC7">
            <v>16.3</v>
          </cell>
          <cell r="AD7">
            <v>2.35</v>
          </cell>
          <cell r="AE7">
            <v>2.14</v>
          </cell>
          <cell r="AF7">
            <v>10.54</v>
          </cell>
        </row>
        <row r="8">
          <cell r="A8">
            <v>1955</v>
          </cell>
          <cell r="B8">
            <v>23.88</v>
          </cell>
          <cell r="C8">
            <v>17.12</v>
          </cell>
          <cell r="D8">
            <v>49.2</v>
          </cell>
          <cell r="E8">
            <v>23.87</v>
          </cell>
          <cell r="F8">
            <v>17.49</v>
          </cell>
          <cell r="G8">
            <v>59.4</v>
          </cell>
          <cell r="H8">
            <v>21.1</v>
          </cell>
          <cell r="I8">
            <v>38.2</v>
          </cell>
          <cell r="J8">
            <v>53.64</v>
          </cell>
          <cell r="K8">
            <v>58.96</v>
          </cell>
          <cell r="L8">
            <v>30.53</v>
          </cell>
          <cell r="M8">
            <v>37.1</v>
          </cell>
          <cell r="N8">
            <v>16.45</v>
          </cell>
          <cell r="O8">
            <v>21.86</v>
          </cell>
          <cell r="P8">
            <v>57.78</v>
          </cell>
          <cell r="Q8">
            <v>46.53</v>
          </cell>
          <cell r="R8">
            <v>34.05</v>
          </cell>
          <cell r="S8">
            <v>35.83</v>
          </cell>
          <cell r="T8">
            <v>47.59</v>
          </cell>
          <cell r="U8">
            <v>17.43</v>
          </cell>
          <cell r="V8" t="str">
            <v>——</v>
          </cell>
          <cell r="W8">
            <v>23.02</v>
          </cell>
          <cell r="X8">
            <v>36.71</v>
          </cell>
          <cell r="Y8">
            <v>11.61</v>
          </cell>
          <cell r="Z8">
            <v>18.34</v>
          </cell>
          <cell r="AA8">
            <v>1.43</v>
          </cell>
          <cell r="AB8">
            <v>20.58</v>
          </cell>
          <cell r="AC8">
            <v>17.82</v>
          </cell>
          <cell r="AD8">
            <v>2.93</v>
          </cell>
          <cell r="AE8">
            <v>2.24</v>
          </cell>
          <cell r="AF8">
            <v>12.31</v>
          </cell>
        </row>
        <row r="9">
          <cell r="A9">
            <v>1956</v>
          </cell>
          <cell r="B9">
            <v>26.83</v>
          </cell>
          <cell r="C9">
            <v>20.7</v>
          </cell>
          <cell r="D9">
            <v>49.83</v>
          </cell>
          <cell r="E9">
            <v>28.44</v>
          </cell>
          <cell r="F9">
            <v>24.6</v>
          </cell>
          <cell r="G9">
            <v>72</v>
          </cell>
          <cell r="H9">
            <v>24.6</v>
          </cell>
          <cell r="I9">
            <v>42.2</v>
          </cell>
          <cell r="J9">
            <v>63.61</v>
          </cell>
          <cell r="K9">
            <v>61.9</v>
          </cell>
          <cell r="L9">
            <v>33.54</v>
          </cell>
          <cell r="M9">
            <v>35.3</v>
          </cell>
          <cell r="N9">
            <v>20.81</v>
          </cell>
          <cell r="O9">
            <v>22.04</v>
          </cell>
          <cell r="P9">
            <v>63.13</v>
          </cell>
          <cell r="Q9">
            <v>48.12</v>
          </cell>
          <cell r="R9">
            <v>44.6</v>
          </cell>
          <cell r="S9">
            <v>37.93</v>
          </cell>
          <cell r="T9">
            <v>53.04</v>
          </cell>
          <cell r="U9">
            <v>19.51</v>
          </cell>
          <cell r="V9" t="str">
            <v>——</v>
          </cell>
          <cell r="W9">
            <v>25.97</v>
          </cell>
          <cell r="X9">
            <v>44.13</v>
          </cell>
          <cell r="Y9">
            <v>14.65</v>
          </cell>
          <cell r="Z9">
            <v>21.33</v>
          </cell>
          <cell r="AA9">
            <v>1.62</v>
          </cell>
          <cell r="AB9">
            <v>27.14</v>
          </cell>
          <cell r="AC9">
            <v>21.17</v>
          </cell>
          <cell r="AD9">
            <v>3.81</v>
          </cell>
          <cell r="AE9">
            <v>2.57</v>
          </cell>
          <cell r="AF9">
            <v>14.09</v>
          </cell>
        </row>
        <row r="10">
          <cell r="A10">
            <v>1957</v>
          </cell>
          <cell r="B10">
            <v>32.81</v>
          </cell>
          <cell r="C10">
            <v>24.11</v>
          </cell>
          <cell r="D10">
            <v>52.3</v>
          </cell>
          <cell r="E10">
            <v>29.16</v>
          </cell>
          <cell r="F10">
            <v>21.27</v>
          </cell>
          <cell r="G10">
            <v>78.7</v>
          </cell>
          <cell r="H10">
            <v>25.2</v>
          </cell>
          <cell r="I10">
            <v>44.4</v>
          </cell>
          <cell r="J10">
            <v>69.6</v>
          </cell>
          <cell r="K10">
            <v>65.11</v>
          </cell>
          <cell r="L10">
            <v>37.27</v>
          </cell>
          <cell r="M10">
            <v>41.4</v>
          </cell>
          <cell r="N10">
            <v>22.03</v>
          </cell>
          <cell r="O10">
            <v>27.73</v>
          </cell>
          <cell r="P10">
            <v>61.39</v>
          </cell>
          <cell r="Q10">
            <v>52.55</v>
          </cell>
          <cell r="R10">
            <v>48.86</v>
          </cell>
          <cell r="S10">
            <v>45.2</v>
          </cell>
          <cell r="T10">
            <v>58.64</v>
          </cell>
          <cell r="U10">
            <v>21.57</v>
          </cell>
          <cell r="V10" t="str">
            <v>——</v>
          </cell>
          <cell r="W10">
            <v>26.1</v>
          </cell>
          <cell r="X10">
            <v>52.39</v>
          </cell>
          <cell r="Y10">
            <v>16.3</v>
          </cell>
          <cell r="Z10">
            <v>22.53</v>
          </cell>
          <cell r="AA10">
            <v>1.56</v>
          </cell>
          <cell r="AB10">
            <v>25.58</v>
          </cell>
          <cell r="AC10">
            <v>20.11</v>
          </cell>
          <cell r="AD10">
            <v>3.95</v>
          </cell>
          <cell r="AE10">
            <v>2.58</v>
          </cell>
          <cell r="AF10">
            <v>14.67</v>
          </cell>
        </row>
        <row r="11">
          <cell r="A11">
            <v>1958</v>
          </cell>
          <cell r="B11">
            <v>34.52</v>
          </cell>
          <cell r="C11">
            <v>32.49</v>
          </cell>
          <cell r="D11">
            <v>63.61</v>
          </cell>
          <cell r="E11">
            <v>39.51</v>
          </cell>
          <cell r="F11">
            <v>28.1</v>
          </cell>
          <cell r="G11">
            <v>105.6</v>
          </cell>
          <cell r="H11">
            <v>31.2</v>
          </cell>
          <cell r="I11">
            <v>61.6</v>
          </cell>
          <cell r="J11">
            <v>95.61</v>
          </cell>
          <cell r="K11">
            <v>75.3</v>
          </cell>
          <cell r="L11">
            <v>43.75</v>
          </cell>
          <cell r="M11">
            <v>51.4</v>
          </cell>
          <cell r="N11">
            <v>24.39</v>
          </cell>
          <cell r="O11">
            <v>31.21</v>
          </cell>
          <cell r="P11">
            <v>72.97</v>
          </cell>
          <cell r="Q11">
            <v>60.76</v>
          </cell>
          <cell r="R11">
            <v>61.5</v>
          </cell>
          <cell r="S11">
            <v>55.85</v>
          </cell>
          <cell r="T11">
            <v>67.09</v>
          </cell>
          <cell r="U11">
            <v>24.52</v>
          </cell>
          <cell r="V11" t="str">
            <v>——</v>
          </cell>
          <cell r="W11">
            <v>34.13</v>
          </cell>
          <cell r="X11">
            <v>62.24</v>
          </cell>
          <cell r="Y11">
            <v>20.36</v>
          </cell>
          <cell r="Z11">
            <v>23.21</v>
          </cell>
          <cell r="AA11">
            <v>1.72</v>
          </cell>
          <cell r="AB11">
            <v>31.02</v>
          </cell>
          <cell r="AC11">
            <v>22.81</v>
          </cell>
          <cell r="AD11">
            <v>4.87</v>
          </cell>
          <cell r="AE11">
            <v>3.29</v>
          </cell>
          <cell r="AF11">
            <v>16.9</v>
          </cell>
        </row>
        <row r="12">
          <cell r="A12">
            <v>1959</v>
          </cell>
          <cell r="B12">
            <v>46.28</v>
          </cell>
          <cell r="C12">
            <v>41.25</v>
          </cell>
          <cell r="D12">
            <v>74.21</v>
          </cell>
          <cell r="E12">
            <v>48.28</v>
          </cell>
          <cell r="F12">
            <v>35.76</v>
          </cell>
          <cell r="G12">
            <v>136.7</v>
          </cell>
          <cell r="H12">
            <v>37.2</v>
          </cell>
          <cell r="I12">
            <v>73.5</v>
          </cell>
          <cell r="J12">
            <v>128.49</v>
          </cell>
          <cell r="K12">
            <v>79.62</v>
          </cell>
          <cell r="L12">
            <v>47.35</v>
          </cell>
          <cell r="M12">
            <v>58</v>
          </cell>
          <cell r="N12">
            <v>29.22</v>
          </cell>
          <cell r="O12">
            <v>34.63</v>
          </cell>
          <cell r="P12">
            <v>75.96</v>
          </cell>
          <cell r="Q12">
            <v>64.03</v>
          </cell>
          <cell r="R12">
            <v>64.22</v>
          </cell>
          <cell r="S12">
            <v>61.95</v>
          </cell>
          <cell r="T12">
            <v>73.5</v>
          </cell>
          <cell r="U12">
            <v>26.75</v>
          </cell>
          <cell r="V12" t="str">
            <v>——</v>
          </cell>
          <cell r="W12">
            <v>37.21</v>
          </cell>
          <cell r="X12">
            <v>56.02</v>
          </cell>
          <cell r="Y12">
            <v>23.51</v>
          </cell>
          <cell r="Z12">
            <v>25.35</v>
          </cell>
          <cell r="AA12">
            <v>1.74</v>
          </cell>
          <cell r="AB12">
            <v>35.58</v>
          </cell>
          <cell r="AC12">
            <v>23.73</v>
          </cell>
          <cell r="AD12">
            <v>6.94</v>
          </cell>
          <cell r="AE12">
            <v>4.36</v>
          </cell>
          <cell r="AF12">
            <v>21.37</v>
          </cell>
        </row>
        <row r="13">
          <cell r="A13">
            <v>1960</v>
          </cell>
          <cell r="B13">
            <v>57.47</v>
          </cell>
          <cell r="C13">
            <v>42.66</v>
          </cell>
          <cell r="D13">
            <v>73.44</v>
          </cell>
          <cell r="E13">
            <v>50.2</v>
          </cell>
          <cell r="F13">
            <v>36.56</v>
          </cell>
          <cell r="G13">
            <v>158.1</v>
          </cell>
          <cell r="H13">
            <v>41.8</v>
          </cell>
          <cell r="I13">
            <v>80.5</v>
          </cell>
          <cell r="J13">
            <v>158.39</v>
          </cell>
          <cell r="K13">
            <v>86.8</v>
          </cell>
          <cell r="L13">
            <v>47.25</v>
          </cell>
          <cell r="M13">
            <v>59.8</v>
          </cell>
          <cell r="N13">
            <v>29.58</v>
          </cell>
          <cell r="O13">
            <v>36.83</v>
          </cell>
          <cell r="P13">
            <v>71.37</v>
          </cell>
          <cell r="Q13">
            <v>66.15</v>
          </cell>
          <cell r="R13">
            <v>63.61</v>
          </cell>
          <cell r="S13">
            <v>64.07</v>
          </cell>
          <cell r="T13">
            <v>72.76</v>
          </cell>
          <cell r="U13">
            <v>26.15</v>
          </cell>
          <cell r="V13" t="str">
            <v>——</v>
          </cell>
          <cell r="W13">
            <v>37.9</v>
          </cell>
          <cell r="X13">
            <v>40.57</v>
          </cell>
          <cell r="Y13">
            <v>22.94</v>
          </cell>
          <cell r="Z13">
            <v>25.43</v>
          </cell>
          <cell r="AA13">
            <v>2.55</v>
          </cell>
          <cell r="AB13">
            <v>38.3</v>
          </cell>
          <cell r="AC13">
            <v>17.82</v>
          </cell>
          <cell r="AD13">
            <v>7.68</v>
          </cell>
          <cell r="AE13">
            <v>4.8</v>
          </cell>
          <cell r="AF13">
            <v>25.2</v>
          </cell>
        </row>
        <row r="14">
          <cell r="A14">
            <v>1961</v>
          </cell>
          <cell r="B14">
            <v>36.55</v>
          </cell>
          <cell r="C14">
            <v>28.41</v>
          </cell>
          <cell r="D14">
            <v>54.87</v>
          </cell>
          <cell r="E14">
            <v>34.07</v>
          </cell>
          <cell r="F14">
            <v>25.25</v>
          </cell>
          <cell r="G14">
            <v>75.9</v>
          </cell>
          <cell r="H14">
            <v>31.9</v>
          </cell>
          <cell r="I14">
            <v>54.2</v>
          </cell>
          <cell r="J14">
            <v>101.78</v>
          </cell>
          <cell r="K14">
            <v>72.2</v>
          </cell>
          <cell r="L14">
            <v>40.56</v>
          </cell>
          <cell r="M14">
            <v>43.7</v>
          </cell>
          <cell r="N14">
            <v>23.25</v>
          </cell>
          <cell r="O14">
            <v>35.5</v>
          </cell>
          <cell r="P14">
            <v>63.4</v>
          </cell>
          <cell r="Q14">
            <v>46.29</v>
          </cell>
          <cell r="R14">
            <v>48.91</v>
          </cell>
          <cell r="S14">
            <v>46.64</v>
          </cell>
          <cell r="T14">
            <v>62.18</v>
          </cell>
          <cell r="U14">
            <v>23.79</v>
          </cell>
          <cell r="V14" t="str">
            <v>——</v>
          </cell>
          <cell r="W14">
            <v>28.21</v>
          </cell>
          <cell r="X14">
            <v>45.34</v>
          </cell>
          <cell r="Y14">
            <v>18.05</v>
          </cell>
          <cell r="Z14">
            <v>22.9</v>
          </cell>
          <cell r="AA14">
            <v>2.4</v>
          </cell>
          <cell r="AB14">
            <v>31.64</v>
          </cell>
          <cell r="AC14">
            <v>11.75</v>
          </cell>
          <cell r="AD14">
            <v>5.4</v>
          </cell>
          <cell r="AE14">
            <v>4.15</v>
          </cell>
          <cell r="AF14">
            <v>21.46</v>
          </cell>
        </row>
        <row r="15">
          <cell r="A15">
            <v>1962</v>
          </cell>
          <cell r="B15">
            <v>29.59</v>
          </cell>
          <cell r="C15">
            <v>24.25</v>
          </cell>
          <cell r="D15">
            <v>48.73</v>
          </cell>
          <cell r="E15">
            <v>32.41</v>
          </cell>
          <cell r="F15">
            <v>25.12</v>
          </cell>
          <cell r="G15">
            <v>74.1</v>
          </cell>
          <cell r="H15">
            <v>31.4</v>
          </cell>
          <cell r="I15">
            <v>54.6</v>
          </cell>
          <cell r="J15">
            <v>84.72</v>
          </cell>
          <cell r="K15">
            <v>69.2</v>
          </cell>
          <cell r="L15">
            <v>43.35</v>
          </cell>
          <cell r="M15">
            <v>39.5</v>
          </cell>
          <cell r="N15">
            <v>22.12</v>
          </cell>
          <cell r="O15">
            <v>33.06</v>
          </cell>
          <cell r="P15">
            <v>64.38</v>
          </cell>
          <cell r="Q15">
            <v>43.02</v>
          </cell>
          <cell r="R15">
            <v>52.13</v>
          </cell>
          <cell r="S15">
            <v>51.19</v>
          </cell>
          <cell r="T15">
            <v>72.39</v>
          </cell>
          <cell r="U15">
            <v>23.82</v>
          </cell>
          <cell r="V15" t="str">
            <v>——</v>
          </cell>
          <cell r="W15">
            <v>24.42</v>
          </cell>
          <cell r="X15">
            <v>50.35</v>
          </cell>
          <cell r="Y15">
            <v>16.52</v>
          </cell>
          <cell r="Z15">
            <v>24.5</v>
          </cell>
          <cell r="AA15">
            <v>2.41</v>
          </cell>
          <cell r="AB15">
            <v>26.85</v>
          </cell>
          <cell r="AC15">
            <v>12.57</v>
          </cell>
          <cell r="AD15">
            <v>4.59</v>
          </cell>
          <cell r="AE15">
            <v>4.02</v>
          </cell>
          <cell r="AF15">
            <v>17.72</v>
          </cell>
        </row>
        <row r="16">
          <cell r="A16">
            <v>1963</v>
          </cell>
          <cell r="B16">
            <v>31.72</v>
          </cell>
          <cell r="C16">
            <v>26.65</v>
          </cell>
          <cell r="D16">
            <v>44.83</v>
          </cell>
          <cell r="E16">
            <v>33.72</v>
          </cell>
          <cell r="F16">
            <v>29.02</v>
          </cell>
          <cell r="G16">
            <v>76.1</v>
          </cell>
          <cell r="H16">
            <v>35.9</v>
          </cell>
          <cell r="I16">
            <v>61.8</v>
          </cell>
          <cell r="J16">
            <v>90.69</v>
          </cell>
          <cell r="K16">
            <v>75.52</v>
          </cell>
          <cell r="L16">
            <v>46.6</v>
          </cell>
          <cell r="M16">
            <v>40.8</v>
          </cell>
          <cell r="N16">
            <v>23.6</v>
          </cell>
          <cell r="O16">
            <v>32.69</v>
          </cell>
          <cell r="P16">
            <v>67.61</v>
          </cell>
          <cell r="Q16">
            <v>42.45</v>
          </cell>
          <cell r="R16">
            <v>56.3</v>
          </cell>
          <cell r="S16">
            <v>48.08</v>
          </cell>
          <cell r="T16">
            <v>81.81</v>
          </cell>
          <cell r="U16">
            <v>24.49</v>
          </cell>
          <cell r="V16" t="str">
            <v>——</v>
          </cell>
          <cell r="W16">
            <v>27.08</v>
          </cell>
          <cell r="X16">
            <v>54.11</v>
          </cell>
          <cell r="Y16">
            <v>16.8</v>
          </cell>
          <cell r="Z16">
            <v>25.63</v>
          </cell>
          <cell r="AA16">
            <v>2.57</v>
          </cell>
          <cell r="AB16">
            <v>27.36</v>
          </cell>
          <cell r="AC16">
            <v>16.25</v>
          </cell>
          <cell r="AD16">
            <v>4.86</v>
          </cell>
          <cell r="AE16">
            <v>3.96</v>
          </cell>
          <cell r="AF16">
            <v>19.01</v>
          </cell>
        </row>
        <row r="17">
          <cell r="A17">
            <v>1964</v>
          </cell>
          <cell r="B17">
            <v>35.99</v>
          </cell>
          <cell r="C17">
            <v>30.59</v>
          </cell>
          <cell r="D17">
            <v>56.68</v>
          </cell>
          <cell r="E17">
            <v>38.44</v>
          </cell>
          <cell r="F17">
            <v>32.55</v>
          </cell>
          <cell r="G17">
            <v>87.2</v>
          </cell>
          <cell r="H17">
            <v>38.5</v>
          </cell>
          <cell r="I17">
            <v>68.2</v>
          </cell>
          <cell r="J17">
            <v>100.7</v>
          </cell>
          <cell r="K17">
            <v>89.55</v>
          </cell>
          <cell r="L17">
            <v>51.75</v>
          </cell>
          <cell r="M17">
            <v>44.9</v>
          </cell>
          <cell r="N17">
            <v>25.95</v>
          </cell>
          <cell r="O17">
            <v>35.2</v>
          </cell>
          <cell r="P17">
            <v>71.66</v>
          </cell>
          <cell r="Q17">
            <v>51.4</v>
          </cell>
          <cell r="R17">
            <v>61.43</v>
          </cell>
          <cell r="S17">
            <v>57.36</v>
          </cell>
          <cell r="T17">
            <v>81.63</v>
          </cell>
          <cell r="U17">
            <v>27.18</v>
          </cell>
          <cell r="V17" t="str">
            <v>——</v>
          </cell>
          <cell r="W17">
            <v>31.53</v>
          </cell>
          <cell r="X17">
            <v>59.16</v>
          </cell>
          <cell r="Y17">
            <v>19.75</v>
          </cell>
          <cell r="Z17">
            <v>29.25</v>
          </cell>
          <cell r="AA17">
            <v>2.83</v>
          </cell>
          <cell r="AB17">
            <v>29.34</v>
          </cell>
          <cell r="AC17">
            <v>19.66</v>
          </cell>
          <cell r="AD17">
            <v>5.57</v>
          </cell>
          <cell r="AE17">
            <v>4.09</v>
          </cell>
          <cell r="AF17">
            <v>21.55</v>
          </cell>
        </row>
        <row r="18">
          <cell r="A18">
            <v>1965</v>
          </cell>
          <cell r="B18">
            <v>39.79</v>
          </cell>
          <cell r="C18">
            <v>35.96</v>
          </cell>
          <cell r="D18">
            <v>72.72</v>
          </cell>
          <cell r="E18">
            <v>43.92</v>
          </cell>
          <cell r="F18">
            <v>35.41</v>
          </cell>
          <cell r="G18">
            <v>103.2</v>
          </cell>
          <cell r="H18">
            <v>42.9</v>
          </cell>
          <cell r="I18">
            <v>78.9</v>
          </cell>
          <cell r="J18">
            <v>113.55</v>
          </cell>
          <cell r="K18">
            <v>95.1</v>
          </cell>
          <cell r="L18">
            <v>55.67</v>
          </cell>
          <cell r="M18">
            <v>52.7</v>
          </cell>
          <cell r="N18">
            <v>28.81</v>
          </cell>
          <cell r="O18">
            <v>42.98</v>
          </cell>
          <cell r="P18">
            <v>86.25</v>
          </cell>
          <cell r="Q18">
            <v>62.96</v>
          </cell>
          <cell r="R18">
            <v>72.43</v>
          </cell>
          <cell r="S18">
            <v>65.32</v>
          </cell>
          <cell r="T18">
            <v>87</v>
          </cell>
          <cell r="U18">
            <v>31.45</v>
          </cell>
          <cell r="V18" t="str">
            <v>——</v>
          </cell>
          <cell r="W18">
            <v>36.98</v>
          </cell>
          <cell r="X18">
            <v>68.16</v>
          </cell>
          <cell r="Y18">
            <v>24.41</v>
          </cell>
          <cell r="Z18">
            <v>33.62</v>
          </cell>
          <cell r="AA18">
            <v>3.27</v>
          </cell>
          <cell r="AB18">
            <v>35.93</v>
          </cell>
          <cell r="AC18">
            <v>24.98</v>
          </cell>
          <cell r="AD18">
            <v>6.14</v>
          </cell>
          <cell r="AE18">
            <v>4.66</v>
          </cell>
          <cell r="AF18">
            <v>24.2</v>
          </cell>
        </row>
        <row r="19">
          <cell r="A19">
            <v>1966</v>
          </cell>
          <cell r="B19">
            <v>44.41</v>
          </cell>
          <cell r="C19">
            <v>39.31</v>
          </cell>
          <cell r="D19">
            <v>80.24</v>
          </cell>
          <cell r="E19">
            <v>49.68</v>
          </cell>
          <cell r="F19">
            <v>38.32</v>
          </cell>
          <cell r="G19">
            <v>112.6</v>
          </cell>
          <cell r="H19">
            <v>46.7</v>
          </cell>
          <cell r="I19">
            <v>92.1</v>
          </cell>
          <cell r="J19">
            <v>124.81</v>
          </cell>
          <cell r="K19">
            <v>109.89</v>
          </cell>
          <cell r="L19">
            <v>58.28</v>
          </cell>
          <cell r="M19">
            <v>59.8</v>
          </cell>
          <cell r="N19">
            <v>32.13</v>
          </cell>
          <cell r="O19">
            <v>48.4</v>
          </cell>
          <cell r="P19">
            <v>97.58</v>
          </cell>
          <cell r="Q19">
            <v>76.39</v>
          </cell>
          <cell r="R19">
            <v>83.95</v>
          </cell>
          <cell r="S19">
            <v>72.73</v>
          </cell>
          <cell r="T19">
            <v>96.4</v>
          </cell>
          <cell r="U19">
            <v>31.68</v>
          </cell>
          <cell r="V19" t="str">
            <v>——</v>
          </cell>
          <cell r="W19">
            <v>38.18</v>
          </cell>
          <cell r="X19">
            <v>74.01</v>
          </cell>
          <cell r="Y19">
            <v>24.78</v>
          </cell>
          <cell r="Z19">
            <v>36.39</v>
          </cell>
          <cell r="AA19">
            <v>3.53</v>
          </cell>
          <cell r="AB19">
            <v>40.47</v>
          </cell>
          <cell r="AC19">
            <v>24.23</v>
          </cell>
          <cell r="AD19">
            <v>6.42</v>
          </cell>
          <cell r="AE19">
            <v>5.41</v>
          </cell>
          <cell r="AF19">
            <v>26.78</v>
          </cell>
        </row>
        <row r="20">
          <cell r="A20">
            <v>1967</v>
          </cell>
          <cell r="B20">
            <v>37.86</v>
          </cell>
          <cell r="C20">
            <v>33.62</v>
          </cell>
          <cell r="D20">
            <v>78.11</v>
          </cell>
          <cell r="E20">
            <v>44.87</v>
          </cell>
          <cell r="F20">
            <v>31.8</v>
          </cell>
          <cell r="G20">
            <v>93.4</v>
          </cell>
          <cell r="H20">
            <v>44.3</v>
          </cell>
          <cell r="I20">
            <v>90.9</v>
          </cell>
          <cell r="J20">
            <v>110.04</v>
          </cell>
          <cell r="K20">
            <v>99.2</v>
          </cell>
          <cell r="L20">
            <v>56.35</v>
          </cell>
          <cell r="M20">
            <v>56.9</v>
          </cell>
          <cell r="N20">
            <v>29.25</v>
          </cell>
          <cell r="O20">
            <v>44.46</v>
          </cell>
          <cell r="P20">
            <v>99.44</v>
          </cell>
          <cell r="Q20">
            <v>78.54</v>
          </cell>
          <cell r="R20">
            <v>78.92</v>
          </cell>
          <cell r="S20">
            <v>73.51</v>
          </cell>
          <cell r="T20">
            <v>95.99</v>
          </cell>
          <cell r="U20">
            <v>31.18</v>
          </cell>
          <cell r="V20" t="str">
            <v>——</v>
          </cell>
          <cell r="W20">
            <v>33.37</v>
          </cell>
          <cell r="X20">
            <v>76.68</v>
          </cell>
          <cell r="Y20">
            <v>23.99</v>
          </cell>
          <cell r="Z20">
            <v>34.18</v>
          </cell>
          <cell r="AA20">
            <v>3.78</v>
          </cell>
          <cell r="AB20">
            <v>36.84</v>
          </cell>
          <cell r="AC20">
            <v>23.08</v>
          </cell>
          <cell r="AD20">
            <v>6.95</v>
          </cell>
          <cell r="AE20">
            <v>5.47</v>
          </cell>
          <cell r="AF20">
            <v>22.45</v>
          </cell>
        </row>
        <row r="21">
          <cell r="A21">
            <v>1968</v>
          </cell>
          <cell r="B21">
            <v>37.82</v>
          </cell>
          <cell r="C21">
            <v>34.77</v>
          </cell>
          <cell r="D21">
            <v>79.43</v>
          </cell>
          <cell r="E21">
            <v>36.82</v>
          </cell>
          <cell r="F21">
            <v>32.96</v>
          </cell>
          <cell r="G21">
            <v>86.9</v>
          </cell>
          <cell r="H21">
            <v>42.5</v>
          </cell>
          <cell r="I21">
            <v>88.9</v>
          </cell>
          <cell r="J21">
            <v>123.24</v>
          </cell>
          <cell r="K21">
            <v>102.84</v>
          </cell>
          <cell r="L21">
            <v>54.94</v>
          </cell>
          <cell r="M21">
            <v>56.1</v>
          </cell>
          <cell r="N21">
            <v>26.06</v>
          </cell>
          <cell r="O21">
            <v>45.95</v>
          </cell>
          <cell r="P21">
            <v>99.34</v>
          </cell>
          <cell r="Q21">
            <v>72.19</v>
          </cell>
          <cell r="R21">
            <v>73.12</v>
          </cell>
          <cell r="S21">
            <v>75.67</v>
          </cell>
          <cell r="T21">
            <v>87.29</v>
          </cell>
          <cell r="U21">
            <v>28.46</v>
          </cell>
          <cell r="V21" t="str">
            <v>——</v>
          </cell>
          <cell r="W21">
            <v>27.11</v>
          </cell>
          <cell r="X21">
            <v>74.96</v>
          </cell>
          <cell r="Y21">
            <v>21.38</v>
          </cell>
          <cell r="Z21">
            <v>26.51</v>
          </cell>
          <cell r="AA21">
            <v>3.54</v>
          </cell>
          <cell r="AB21">
            <v>28.11</v>
          </cell>
          <cell r="AC21">
            <v>23.37</v>
          </cell>
          <cell r="AD21">
            <v>6.35</v>
          </cell>
          <cell r="AE21">
            <v>5.06</v>
          </cell>
          <cell r="AF21">
            <v>19.79</v>
          </cell>
        </row>
        <row r="22">
          <cell r="A22">
            <v>1969</v>
          </cell>
          <cell r="B22">
            <v>50.63</v>
          </cell>
          <cell r="C22">
            <v>42.87</v>
          </cell>
          <cell r="D22">
            <v>92.16</v>
          </cell>
          <cell r="E22">
            <v>45.42</v>
          </cell>
          <cell r="F22">
            <v>32.9</v>
          </cell>
          <cell r="G22">
            <v>113.8</v>
          </cell>
          <cell r="H22">
            <v>45.2</v>
          </cell>
          <cell r="I22">
            <v>101</v>
          </cell>
          <cell r="J22">
            <v>142.3</v>
          </cell>
          <cell r="K22">
            <v>111.75</v>
          </cell>
          <cell r="L22">
            <v>62.7</v>
          </cell>
          <cell r="M22">
            <v>58.1</v>
          </cell>
          <cell r="N22">
            <v>31.12</v>
          </cell>
          <cell r="O22">
            <v>51.92</v>
          </cell>
          <cell r="P22">
            <v>108.17</v>
          </cell>
          <cell r="Q22">
            <v>80.88</v>
          </cell>
          <cell r="R22">
            <v>76.09</v>
          </cell>
          <cell r="S22">
            <v>81.26</v>
          </cell>
          <cell r="T22">
            <v>98.61</v>
          </cell>
          <cell r="U22">
            <v>35.22</v>
          </cell>
          <cell r="V22" t="str">
            <v>——</v>
          </cell>
          <cell r="W22">
            <v>31.39</v>
          </cell>
          <cell r="X22">
            <v>82.4</v>
          </cell>
          <cell r="Y22">
            <v>21.12</v>
          </cell>
          <cell r="Z22">
            <v>34.34</v>
          </cell>
          <cell r="AA22">
            <v>3.48</v>
          </cell>
          <cell r="AB22">
            <v>40.73</v>
          </cell>
          <cell r="AC22">
            <v>27.28</v>
          </cell>
          <cell r="AD22">
            <v>7.03</v>
          </cell>
          <cell r="AE22">
            <v>5.86</v>
          </cell>
          <cell r="AF22">
            <v>19.84</v>
          </cell>
        </row>
        <row r="23">
          <cell r="A23">
            <v>1970</v>
          </cell>
          <cell r="B23">
            <v>63.37</v>
          </cell>
          <cell r="C23">
            <v>50.99</v>
          </cell>
          <cell r="D23">
            <v>104.25</v>
          </cell>
          <cell r="E23">
            <v>57.69</v>
          </cell>
          <cell r="F23">
            <v>39.17</v>
          </cell>
          <cell r="G23">
            <v>136.8</v>
          </cell>
          <cell r="H23">
            <v>56.1</v>
          </cell>
          <cell r="I23">
            <v>111.2</v>
          </cell>
          <cell r="J23">
            <v>156.67</v>
          </cell>
          <cell r="K23">
            <v>129.23</v>
          </cell>
          <cell r="L23">
            <v>69.17</v>
          </cell>
          <cell r="M23">
            <v>71.8</v>
          </cell>
          <cell r="N23">
            <v>34.7</v>
          </cell>
          <cell r="O23">
            <v>58.37</v>
          </cell>
          <cell r="P23">
            <v>126.31</v>
          </cell>
          <cell r="Q23">
            <v>97.19</v>
          </cell>
          <cell r="R23">
            <v>88.15</v>
          </cell>
          <cell r="S23">
            <v>93.05</v>
          </cell>
          <cell r="T23">
            <v>112.07</v>
          </cell>
          <cell r="U23">
            <v>39.4</v>
          </cell>
          <cell r="V23" t="str">
            <v>——</v>
          </cell>
          <cell r="W23">
            <v>38.18</v>
          </cell>
          <cell r="X23">
            <v>89.96</v>
          </cell>
          <cell r="Y23">
            <v>28.36</v>
          </cell>
          <cell r="Z23">
            <v>38.52</v>
          </cell>
          <cell r="AA23">
            <v>3.69</v>
          </cell>
          <cell r="AB23">
            <v>46.84</v>
          </cell>
          <cell r="AC23">
            <v>34.5</v>
          </cell>
          <cell r="AD23">
            <v>8.15</v>
          </cell>
          <cell r="AE23">
            <v>6.52</v>
          </cell>
          <cell r="AF23">
            <v>23.08</v>
          </cell>
        </row>
        <row r="24">
          <cell r="A24">
            <v>1971</v>
          </cell>
          <cell r="B24">
            <v>61.14</v>
          </cell>
          <cell r="C24">
            <v>55.12</v>
          </cell>
          <cell r="D24">
            <v>107.6</v>
          </cell>
          <cell r="E24">
            <v>62.05</v>
          </cell>
          <cell r="F24">
            <v>41.6</v>
          </cell>
          <cell r="G24">
            <v>148.6</v>
          </cell>
          <cell r="H24">
            <v>60.9</v>
          </cell>
          <cell r="I24">
            <v>115.6</v>
          </cell>
          <cell r="J24">
            <v>164.86</v>
          </cell>
          <cell r="K24">
            <v>148.04</v>
          </cell>
          <cell r="L24">
            <v>70.43</v>
          </cell>
          <cell r="M24">
            <v>80</v>
          </cell>
          <cell r="N24">
            <v>41.03</v>
          </cell>
          <cell r="O24">
            <v>62.24</v>
          </cell>
          <cell r="P24">
            <v>139.69</v>
          </cell>
          <cell r="Q24">
            <v>104.8</v>
          </cell>
          <cell r="R24">
            <v>100.12</v>
          </cell>
          <cell r="S24">
            <v>99.1</v>
          </cell>
          <cell r="T24">
            <v>113.23</v>
          </cell>
          <cell r="U24">
            <v>45.75</v>
          </cell>
          <cell r="V24" t="str">
            <v>——</v>
          </cell>
          <cell r="W24">
            <v>43.82</v>
          </cell>
          <cell r="X24">
            <v>95.94</v>
          </cell>
          <cell r="Y24">
            <v>32.29</v>
          </cell>
          <cell r="Z24">
            <v>43.47</v>
          </cell>
          <cell r="AA24">
            <v>4.01</v>
          </cell>
          <cell r="AB24">
            <v>57.66</v>
          </cell>
          <cell r="AC24">
            <v>37.87</v>
          </cell>
          <cell r="AD24">
            <v>9.32</v>
          </cell>
          <cell r="AE24">
            <v>8.12</v>
          </cell>
          <cell r="AF24">
            <v>26.14</v>
          </cell>
        </row>
        <row r="25">
          <cell r="A25">
            <v>1972</v>
          </cell>
          <cell r="B25">
            <v>67.19</v>
          </cell>
          <cell r="C25">
            <v>56.37</v>
          </cell>
          <cell r="D25">
            <v>103</v>
          </cell>
          <cell r="E25">
            <v>61.64</v>
          </cell>
          <cell r="F25">
            <v>39.36</v>
          </cell>
          <cell r="G25">
            <v>154</v>
          </cell>
          <cell r="H25">
            <v>56</v>
          </cell>
          <cell r="I25">
            <v>115.7</v>
          </cell>
          <cell r="J25">
            <v>170.98</v>
          </cell>
          <cell r="K25">
            <v>157.31</v>
          </cell>
          <cell r="L25">
            <v>84.39</v>
          </cell>
          <cell r="M25">
            <v>85.9</v>
          </cell>
          <cell r="N25">
            <v>44.5</v>
          </cell>
          <cell r="O25">
            <v>66.61</v>
          </cell>
          <cell r="P25">
            <v>146.52</v>
          </cell>
          <cell r="Q25">
            <v>111.41</v>
          </cell>
          <cell r="R25">
            <v>102.84</v>
          </cell>
          <cell r="S25">
            <v>107.01</v>
          </cell>
          <cell r="T25">
            <v>118.47</v>
          </cell>
          <cell r="U25">
            <v>53.47</v>
          </cell>
          <cell r="V25" t="str">
            <v>——</v>
          </cell>
          <cell r="W25">
            <v>43.16</v>
          </cell>
          <cell r="X25">
            <v>98.79</v>
          </cell>
          <cell r="Y25">
            <v>29.62</v>
          </cell>
          <cell r="Z25">
            <v>49.5</v>
          </cell>
          <cell r="AA25">
            <v>4.25</v>
          </cell>
          <cell r="AB25">
            <v>57.76</v>
          </cell>
          <cell r="AC25">
            <v>41.17</v>
          </cell>
          <cell r="AD25">
            <v>10.34</v>
          </cell>
          <cell r="AE25">
            <v>8.83</v>
          </cell>
          <cell r="AF25">
            <v>24.39</v>
          </cell>
        </row>
        <row r="26">
          <cell r="A26">
            <v>1973</v>
          </cell>
          <cell r="B26">
            <v>73.03</v>
          </cell>
          <cell r="C26">
            <v>60.33</v>
          </cell>
          <cell r="D26">
            <v>112.57</v>
          </cell>
          <cell r="E26">
            <v>66.2</v>
          </cell>
          <cell r="F26">
            <v>44.07</v>
          </cell>
          <cell r="G26">
            <v>172</v>
          </cell>
          <cell r="H26">
            <v>63.3</v>
          </cell>
          <cell r="I26">
            <v>123.5</v>
          </cell>
          <cell r="J26">
            <v>185.35</v>
          </cell>
          <cell r="K26">
            <v>170.93</v>
          </cell>
          <cell r="L26">
            <v>86.99</v>
          </cell>
          <cell r="M26">
            <v>92.3</v>
          </cell>
          <cell r="N26">
            <v>43.64</v>
          </cell>
          <cell r="O26">
            <v>66.84</v>
          </cell>
          <cell r="P26">
            <v>154.33</v>
          </cell>
          <cell r="Q26">
            <v>117.05</v>
          </cell>
          <cell r="R26">
            <v>113.29</v>
          </cell>
          <cell r="S26">
            <v>115.8</v>
          </cell>
          <cell r="T26">
            <v>128.96</v>
          </cell>
          <cell r="U26">
            <v>58.53</v>
          </cell>
          <cell r="V26" t="str">
            <v>——</v>
          </cell>
          <cell r="W26">
            <v>43.96</v>
          </cell>
          <cell r="X26">
            <v>103.94</v>
          </cell>
          <cell r="Y26">
            <v>28.39</v>
          </cell>
          <cell r="Z26">
            <v>54.57</v>
          </cell>
          <cell r="AA26">
            <v>4.61</v>
          </cell>
          <cell r="AB26">
            <v>59.63</v>
          </cell>
          <cell r="AC26">
            <v>43.85</v>
          </cell>
          <cell r="AD26">
            <v>11.08</v>
          </cell>
          <cell r="AE26">
            <v>8.96</v>
          </cell>
          <cell r="AF26">
            <v>24.67</v>
          </cell>
        </row>
        <row r="27">
          <cell r="A27">
            <v>1974</v>
          </cell>
          <cell r="B27">
            <v>80.19</v>
          </cell>
          <cell r="C27">
            <v>66.69</v>
          </cell>
          <cell r="D27">
            <v>121.39</v>
          </cell>
          <cell r="E27">
            <v>64.42</v>
          </cell>
          <cell r="F27">
            <v>43.26</v>
          </cell>
          <cell r="G27">
            <v>185.1</v>
          </cell>
          <cell r="H27">
            <v>65.1</v>
          </cell>
          <cell r="I27">
            <v>131.4</v>
          </cell>
          <cell r="J27">
            <v>193.45</v>
          </cell>
          <cell r="K27">
            <v>171.94</v>
          </cell>
          <cell r="L27">
            <v>86.57</v>
          </cell>
          <cell r="M27">
            <v>91.5</v>
          </cell>
          <cell r="N27">
            <v>45.16</v>
          </cell>
          <cell r="O27">
            <v>64.73</v>
          </cell>
          <cell r="P27">
            <v>130.81</v>
          </cell>
          <cell r="Q27">
            <v>119.92</v>
          </cell>
          <cell r="R27">
            <v>107.34</v>
          </cell>
          <cell r="S27">
            <v>108.17</v>
          </cell>
          <cell r="T27">
            <v>138.2</v>
          </cell>
          <cell r="U27">
            <v>62.27</v>
          </cell>
          <cell r="V27" t="str">
            <v>——</v>
          </cell>
          <cell r="W27">
            <v>43.29</v>
          </cell>
          <cell r="X27">
            <v>108.75</v>
          </cell>
          <cell r="Y27">
            <v>24.48</v>
          </cell>
          <cell r="Z27">
            <v>51.78</v>
          </cell>
          <cell r="AA27">
            <v>4.89</v>
          </cell>
          <cell r="AB27">
            <v>62.03</v>
          </cell>
          <cell r="AC27">
            <v>49.59</v>
          </cell>
          <cell r="AD27">
            <v>11.76</v>
          </cell>
          <cell r="AE27">
            <v>11.4</v>
          </cell>
          <cell r="AF27">
            <v>25.05</v>
          </cell>
        </row>
        <row r="28">
          <cell r="A28">
            <v>1975</v>
          </cell>
          <cell r="B28">
            <v>91.25</v>
          </cell>
          <cell r="C28">
            <v>69.73</v>
          </cell>
          <cell r="D28">
            <v>132.79</v>
          </cell>
          <cell r="E28">
            <v>69.81</v>
          </cell>
          <cell r="F28">
            <v>48.55</v>
          </cell>
          <cell r="G28">
            <v>198.5</v>
          </cell>
          <cell r="H28">
            <v>72.3</v>
          </cell>
          <cell r="I28">
            <v>141.5</v>
          </cell>
          <cell r="J28">
            <v>204.12</v>
          </cell>
          <cell r="K28">
            <v>184.16</v>
          </cell>
          <cell r="L28">
            <v>84.23</v>
          </cell>
          <cell r="M28">
            <v>97.1</v>
          </cell>
          <cell r="N28">
            <v>46.48</v>
          </cell>
          <cell r="O28">
            <v>68.12</v>
          </cell>
          <cell r="P28">
            <v>166.19</v>
          </cell>
          <cell r="Q28">
            <v>127.77</v>
          </cell>
          <cell r="R28">
            <v>120.1</v>
          </cell>
          <cell r="S28">
            <v>118.4</v>
          </cell>
          <cell r="T28">
            <v>157.66</v>
          </cell>
          <cell r="U28">
            <v>67.02</v>
          </cell>
          <cell r="V28" t="str">
            <v>——</v>
          </cell>
          <cell r="W28">
            <v>50.44</v>
          </cell>
          <cell r="X28">
            <v>116.99</v>
          </cell>
          <cell r="Y28">
            <v>31.1</v>
          </cell>
          <cell r="Z28">
            <v>54.29</v>
          </cell>
          <cell r="AA28">
            <v>5.14</v>
          </cell>
          <cell r="AB28">
            <v>64.92</v>
          </cell>
          <cell r="AC28">
            <v>57.37</v>
          </cell>
          <cell r="AD28">
            <v>12.42</v>
          </cell>
          <cell r="AE28">
            <v>12.06</v>
          </cell>
          <cell r="AF28">
            <v>28.12</v>
          </cell>
        </row>
        <row r="29">
          <cell r="A29">
            <v>1976</v>
          </cell>
          <cell r="B29">
            <v>93.84</v>
          </cell>
          <cell r="C29">
            <v>65.25</v>
          </cell>
          <cell r="D29">
            <v>133.95</v>
          </cell>
          <cell r="E29">
            <v>64.61</v>
          </cell>
          <cell r="F29">
            <v>48.09</v>
          </cell>
          <cell r="G29">
            <v>204</v>
          </cell>
          <cell r="H29">
            <v>67.3</v>
          </cell>
          <cell r="I29">
            <v>144.2</v>
          </cell>
          <cell r="J29">
            <v>208.12</v>
          </cell>
          <cell r="K29">
            <v>187.97</v>
          </cell>
          <cell r="L29">
            <v>87.27</v>
          </cell>
          <cell r="M29">
            <v>105.8</v>
          </cell>
          <cell r="N29">
            <v>46.92</v>
          </cell>
          <cell r="O29">
            <v>64.34</v>
          </cell>
          <cell r="P29">
            <v>179.58</v>
          </cell>
          <cell r="Q29">
            <v>125.52</v>
          </cell>
          <cell r="R29">
            <v>114.64</v>
          </cell>
          <cell r="S29">
            <v>118.53</v>
          </cell>
          <cell r="T29">
            <v>156.38</v>
          </cell>
          <cell r="U29">
            <v>67.32</v>
          </cell>
          <cell r="V29" t="str">
            <v>——</v>
          </cell>
          <cell r="W29">
            <v>50.39</v>
          </cell>
          <cell r="X29">
            <v>133.06</v>
          </cell>
          <cell r="Y29">
            <v>29.3</v>
          </cell>
          <cell r="Z29">
            <v>49.27</v>
          </cell>
          <cell r="AA29">
            <v>5.42</v>
          </cell>
          <cell r="AB29">
            <v>62.94</v>
          </cell>
          <cell r="AC29">
            <v>56.45</v>
          </cell>
          <cell r="AD29">
            <v>12.24</v>
          </cell>
          <cell r="AE29">
            <v>11.1</v>
          </cell>
          <cell r="AF29">
            <v>31.78</v>
          </cell>
        </row>
        <row r="30">
          <cell r="A30">
            <v>1977</v>
          </cell>
          <cell r="B30">
            <v>99.09</v>
          </cell>
          <cell r="C30">
            <v>67.73</v>
          </cell>
          <cell r="D30">
            <v>158.18</v>
          </cell>
          <cell r="E30">
            <v>75.26</v>
          </cell>
          <cell r="F30">
            <v>51.65</v>
          </cell>
          <cell r="G30">
            <v>203.8</v>
          </cell>
          <cell r="H30">
            <v>72.9</v>
          </cell>
          <cell r="I30">
            <v>155.7</v>
          </cell>
          <cell r="J30">
            <v>230.36</v>
          </cell>
          <cell r="K30">
            <v>202.4</v>
          </cell>
          <cell r="L30">
            <v>100</v>
          </cell>
          <cell r="M30">
            <v>108.1</v>
          </cell>
          <cell r="N30">
            <v>52.41</v>
          </cell>
          <cell r="O30">
            <v>74.78</v>
          </cell>
          <cell r="P30">
            <v>207.07</v>
          </cell>
          <cell r="Q30">
            <v>144.11</v>
          </cell>
          <cell r="R30">
            <v>131.11</v>
          </cell>
          <cell r="S30">
            <v>129.17</v>
          </cell>
          <cell r="T30">
            <v>168.9</v>
          </cell>
          <cell r="U30">
            <v>68.75</v>
          </cell>
          <cell r="V30" t="str">
            <v>——</v>
          </cell>
          <cell r="W30">
            <v>56.67</v>
          </cell>
          <cell r="X30">
            <v>156.15</v>
          </cell>
          <cell r="Y30">
            <v>37.72</v>
          </cell>
          <cell r="Z30">
            <v>55.84</v>
          </cell>
          <cell r="AA30">
            <v>5.81</v>
          </cell>
          <cell r="AB30">
            <v>69.99</v>
          </cell>
          <cell r="AC30">
            <v>58.72</v>
          </cell>
          <cell r="AD30">
            <v>13.13</v>
          </cell>
          <cell r="AE30">
            <v>12.13</v>
          </cell>
          <cell r="AF30">
            <v>35.67</v>
          </cell>
        </row>
        <row r="31">
          <cell r="A31">
            <v>1978</v>
          </cell>
          <cell r="B31">
            <v>108.84</v>
          </cell>
          <cell r="C31">
            <v>82.65</v>
          </cell>
          <cell r="D31">
            <v>183.06</v>
          </cell>
          <cell r="E31">
            <v>87.99</v>
          </cell>
          <cell r="F31">
            <v>58.04</v>
          </cell>
          <cell r="G31">
            <v>229.2</v>
          </cell>
          <cell r="H31">
            <v>81.98</v>
          </cell>
          <cell r="I31">
            <v>174.8</v>
          </cell>
          <cell r="J31">
            <v>272.81</v>
          </cell>
          <cell r="K31">
            <v>249.24</v>
          </cell>
          <cell r="L31">
            <v>123.72</v>
          </cell>
          <cell r="M31">
            <v>113.96</v>
          </cell>
          <cell r="N31">
            <v>66.37</v>
          </cell>
          <cell r="O31">
            <v>87</v>
          </cell>
          <cell r="P31">
            <v>225.45</v>
          </cell>
          <cell r="Q31">
            <v>162.92</v>
          </cell>
          <cell r="R31">
            <v>151</v>
          </cell>
          <cell r="S31">
            <v>146.99</v>
          </cell>
          <cell r="T31">
            <v>185.85</v>
          </cell>
          <cell r="U31">
            <v>75.85</v>
          </cell>
          <cell r="V31">
            <v>16.4</v>
          </cell>
          <cell r="W31">
            <v>71.7</v>
          </cell>
          <cell r="X31">
            <v>184.81</v>
          </cell>
          <cell r="Y31">
            <v>46.62</v>
          </cell>
          <cell r="Z31">
            <v>69.05</v>
          </cell>
          <cell r="AA31">
            <v>6.65</v>
          </cell>
          <cell r="AB31">
            <v>81.07</v>
          </cell>
          <cell r="AC31">
            <v>64.73</v>
          </cell>
          <cell r="AD31">
            <v>15.54</v>
          </cell>
          <cell r="AE31">
            <v>13</v>
          </cell>
          <cell r="AF31">
            <v>39.07</v>
          </cell>
        </row>
        <row r="32">
          <cell r="A32">
            <v>1979</v>
          </cell>
          <cell r="B32">
            <v>120.11</v>
          </cell>
          <cell r="C32">
            <v>93.01</v>
          </cell>
          <cell r="D32">
            <v>203.22</v>
          </cell>
          <cell r="E32">
            <v>106.43</v>
          </cell>
          <cell r="F32">
            <v>64.14</v>
          </cell>
          <cell r="G32">
            <v>245</v>
          </cell>
          <cell r="H32">
            <v>91.12</v>
          </cell>
          <cell r="I32">
            <v>187.2</v>
          </cell>
          <cell r="J32">
            <v>286.43</v>
          </cell>
          <cell r="K32">
            <v>298.55</v>
          </cell>
          <cell r="L32">
            <v>157.75</v>
          </cell>
          <cell r="M32">
            <v>127.31</v>
          </cell>
          <cell r="N32">
            <v>74.11</v>
          </cell>
          <cell r="O32">
            <v>104.15</v>
          </cell>
          <cell r="P32">
            <v>251.6</v>
          </cell>
          <cell r="Q32">
            <v>190.09</v>
          </cell>
          <cell r="R32">
            <v>188.46</v>
          </cell>
          <cell r="S32">
            <v>178.01</v>
          </cell>
          <cell r="T32">
            <v>209.34</v>
          </cell>
          <cell r="U32">
            <v>84.59</v>
          </cell>
          <cell r="V32">
            <v>17.45</v>
          </cell>
          <cell r="W32">
            <v>80.98</v>
          </cell>
          <cell r="X32">
            <v>205.76</v>
          </cell>
          <cell r="Y32">
            <v>55.28</v>
          </cell>
          <cell r="Z32">
            <v>76.83</v>
          </cell>
          <cell r="AA32">
            <v>7.3</v>
          </cell>
          <cell r="AB32">
            <v>94.52</v>
          </cell>
          <cell r="AC32">
            <v>67.51</v>
          </cell>
          <cell r="AD32">
            <v>15.19</v>
          </cell>
          <cell r="AE32">
            <v>14.36</v>
          </cell>
          <cell r="AF32">
            <v>45.63</v>
          </cell>
        </row>
        <row r="33">
          <cell r="A33">
            <v>1980</v>
          </cell>
          <cell r="B33">
            <v>139.07</v>
          </cell>
          <cell r="C33">
            <v>103.53</v>
          </cell>
          <cell r="D33">
            <v>219.24</v>
          </cell>
          <cell r="E33">
            <v>108.76</v>
          </cell>
          <cell r="F33">
            <v>68.4</v>
          </cell>
          <cell r="G33">
            <v>281</v>
          </cell>
          <cell r="H33">
            <v>98.59</v>
          </cell>
          <cell r="I33">
            <v>221</v>
          </cell>
          <cell r="J33">
            <v>311.89</v>
          </cell>
          <cell r="K33">
            <v>319.8</v>
          </cell>
          <cell r="L33">
            <v>179.92</v>
          </cell>
          <cell r="M33">
            <v>140.88</v>
          </cell>
          <cell r="N33">
            <v>87.06</v>
          </cell>
          <cell r="O33">
            <v>111.15</v>
          </cell>
          <cell r="P33">
            <v>292.13</v>
          </cell>
          <cell r="Q33">
            <v>229.16</v>
          </cell>
          <cell r="R33">
            <v>199.38</v>
          </cell>
          <cell r="S33">
            <v>191.72</v>
          </cell>
          <cell r="T33">
            <v>249.65</v>
          </cell>
          <cell r="U33">
            <v>97.33</v>
          </cell>
          <cell r="V33">
            <v>19.33</v>
          </cell>
          <cell r="W33">
            <v>90.68</v>
          </cell>
          <cell r="X33">
            <v>229.31</v>
          </cell>
          <cell r="Y33">
            <v>60.26</v>
          </cell>
          <cell r="Z33">
            <v>84.27</v>
          </cell>
          <cell r="AA33">
            <v>8.67</v>
          </cell>
          <cell r="AB33">
            <v>94.91</v>
          </cell>
          <cell r="AC33">
            <v>73.9</v>
          </cell>
          <cell r="AD33">
            <v>17.79</v>
          </cell>
          <cell r="AE33">
            <v>15.96</v>
          </cell>
          <cell r="AF33">
            <v>53.24</v>
          </cell>
        </row>
        <row r="34">
          <cell r="A34">
            <v>1981</v>
          </cell>
          <cell r="B34">
            <v>139.15</v>
          </cell>
          <cell r="C34">
            <v>107.96</v>
          </cell>
          <cell r="D34">
            <v>222.54</v>
          </cell>
          <cell r="E34">
            <v>121.71</v>
          </cell>
          <cell r="F34">
            <v>77.9</v>
          </cell>
          <cell r="G34">
            <v>288.6</v>
          </cell>
          <cell r="H34">
            <v>111.16</v>
          </cell>
          <cell r="I34">
            <v>228.3</v>
          </cell>
          <cell r="J34">
            <v>324.76</v>
          </cell>
          <cell r="K34">
            <v>350.02</v>
          </cell>
          <cell r="L34">
            <v>204.86</v>
          </cell>
          <cell r="M34">
            <v>170.51</v>
          </cell>
          <cell r="N34">
            <v>105.62</v>
          </cell>
          <cell r="O34">
            <v>121.26</v>
          </cell>
          <cell r="P34">
            <v>346.57</v>
          </cell>
          <cell r="Q34">
            <v>249.69</v>
          </cell>
          <cell r="R34">
            <v>219.75</v>
          </cell>
          <cell r="S34">
            <v>209.68</v>
          </cell>
          <cell r="T34">
            <v>290.36</v>
          </cell>
          <cell r="U34">
            <v>113.46</v>
          </cell>
          <cell r="V34">
            <v>22.23</v>
          </cell>
          <cell r="W34">
            <v>97.2</v>
          </cell>
          <cell r="X34">
            <v>242.32</v>
          </cell>
          <cell r="Y34">
            <v>67.89</v>
          </cell>
          <cell r="Z34">
            <v>94.13</v>
          </cell>
          <cell r="AA34">
            <v>10.4</v>
          </cell>
          <cell r="AB34">
            <v>102.09</v>
          </cell>
          <cell r="AC34">
            <v>70.89</v>
          </cell>
          <cell r="AD34">
            <v>17.49</v>
          </cell>
          <cell r="AE34">
            <v>17.42</v>
          </cell>
          <cell r="AF34">
            <v>59.41</v>
          </cell>
        </row>
        <row r="35">
          <cell r="A35">
            <v>1982</v>
          </cell>
          <cell r="B35">
            <v>154.94</v>
          </cell>
          <cell r="C35">
            <v>114.11</v>
          </cell>
          <cell r="D35">
            <v>251.45</v>
          </cell>
          <cell r="E35">
            <v>139.22</v>
          </cell>
          <cell r="F35">
            <v>93.22</v>
          </cell>
          <cell r="G35">
            <v>315.1</v>
          </cell>
          <cell r="H35">
            <v>121.67</v>
          </cell>
          <cell r="I35">
            <v>248.4</v>
          </cell>
          <cell r="J35">
            <v>337.07</v>
          </cell>
          <cell r="K35">
            <v>390.17</v>
          </cell>
          <cell r="L35">
            <v>234.01</v>
          </cell>
          <cell r="M35">
            <v>187.02</v>
          </cell>
          <cell r="N35">
            <v>117.81</v>
          </cell>
          <cell r="O35">
            <v>133.96</v>
          </cell>
          <cell r="P35">
            <v>395.38</v>
          </cell>
          <cell r="Q35">
            <v>263.3</v>
          </cell>
          <cell r="R35">
            <v>241.55</v>
          </cell>
          <cell r="S35">
            <v>232.52</v>
          </cell>
          <cell r="T35">
            <v>339.92</v>
          </cell>
          <cell r="U35">
            <v>129.15</v>
          </cell>
          <cell r="V35">
            <v>28.86</v>
          </cell>
          <cell r="W35">
            <v>108.08</v>
          </cell>
          <cell r="X35">
            <v>275.23</v>
          </cell>
          <cell r="Y35">
            <v>79.39</v>
          </cell>
          <cell r="Z35">
            <v>110.12</v>
          </cell>
          <cell r="AA35">
            <v>10.21</v>
          </cell>
          <cell r="AB35">
            <v>111.95</v>
          </cell>
          <cell r="AC35">
            <v>76.88</v>
          </cell>
          <cell r="AD35">
            <v>19.95</v>
          </cell>
          <cell r="AE35">
            <v>18.22</v>
          </cell>
          <cell r="AF35">
            <v>65.24</v>
          </cell>
        </row>
        <row r="36">
          <cell r="A36">
            <v>1983</v>
          </cell>
          <cell r="B36">
            <v>183.13</v>
          </cell>
          <cell r="C36">
            <v>123.42</v>
          </cell>
          <cell r="D36">
            <v>283.21</v>
          </cell>
          <cell r="E36">
            <v>155.06</v>
          </cell>
          <cell r="F36">
            <v>105.88</v>
          </cell>
          <cell r="G36">
            <v>364</v>
          </cell>
          <cell r="H36">
            <v>150.14</v>
          </cell>
          <cell r="I36">
            <v>276.9</v>
          </cell>
          <cell r="J36">
            <v>351.81</v>
          </cell>
          <cell r="K36">
            <v>437.65</v>
          </cell>
          <cell r="L36">
            <v>257.09</v>
          </cell>
          <cell r="M36">
            <v>215.68</v>
          </cell>
          <cell r="N36">
            <v>127.76</v>
          </cell>
          <cell r="O36">
            <v>144.13</v>
          </cell>
          <cell r="P36">
            <v>459.83</v>
          </cell>
          <cell r="Q36">
            <v>327.95</v>
          </cell>
          <cell r="R36">
            <v>262.58</v>
          </cell>
          <cell r="S36">
            <v>257.43</v>
          </cell>
          <cell r="T36">
            <v>368.75</v>
          </cell>
          <cell r="U36">
            <v>134.6</v>
          </cell>
          <cell r="V36">
            <v>31.12</v>
          </cell>
          <cell r="W36">
            <v>120.01</v>
          </cell>
          <cell r="X36">
            <v>311</v>
          </cell>
          <cell r="Y36">
            <v>87.38</v>
          </cell>
          <cell r="Z36">
            <v>120.07</v>
          </cell>
          <cell r="AA36">
            <v>10.29</v>
          </cell>
          <cell r="AB36">
            <v>123.39</v>
          </cell>
          <cell r="AC36">
            <v>91.5</v>
          </cell>
          <cell r="AD36">
            <v>22.45</v>
          </cell>
          <cell r="AE36">
            <v>20.79</v>
          </cell>
          <cell r="AF36">
            <v>78.55</v>
          </cell>
        </row>
        <row r="37">
          <cell r="A37">
            <v>1984</v>
          </cell>
          <cell r="B37">
            <v>216.61</v>
          </cell>
          <cell r="C37">
            <v>147.53</v>
          </cell>
          <cell r="D37">
            <v>332.22</v>
          </cell>
          <cell r="E37">
            <v>197.42</v>
          </cell>
          <cell r="F37">
            <v>128.2</v>
          </cell>
          <cell r="G37">
            <v>438.2</v>
          </cell>
          <cell r="H37">
            <v>174.39</v>
          </cell>
          <cell r="I37">
            <v>318.3</v>
          </cell>
          <cell r="J37">
            <v>390.85</v>
          </cell>
          <cell r="K37">
            <v>518.85</v>
          </cell>
          <cell r="L37">
            <v>323.25</v>
          </cell>
          <cell r="M37">
            <v>265.74</v>
          </cell>
          <cell r="N37">
            <v>157.06</v>
          </cell>
          <cell r="O37">
            <v>169.11</v>
          </cell>
          <cell r="P37">
            <v>581.56</v>
          </cell>
          <cell r="Q37">
            <v>370.04</v>
          </cell>
          <cell r="R37">
            <v>328.22</v>
          </cell>
          <cell r="S37">
            <v>287.29</v>
          </cell>
          <cell r="T37">
            <v>458.74</v>
          </cell>
          <cell r="U37">
            <v>150.27</v>
          </cell>
          <cell r="V37">
            <v>37.18</v>
          </cell>
          <cell r="W37">
            <v>141.64</v>
          </cell>
          <cell r="X37">
            <v>358.06</v>
          </cell>
          <cell r="Y37">
            <v>108.27</v>
          </cell>
          <cell r="Z37">
            <v>139.58</v>
          </cell>
          <cell r="AA37">
            <v>13.68</v>
          </cell>
          <cell r="AB37">
            <v>149.35</v>
          </cell>
          <cell r="AC37">
            <v>103.17</v>
          </cell>
          <cell r="AD37">
            <v>26.42</v>
          </cell>
          <cell r="AE37">
            <v>24.78</v>
          </cell>
          <cell r="AF37">
            <v>89.75</v>
          </cell>
        </row>
        <row r="38">
          <cell r="A38">
            <v>1985</v>
          </cell>
          <cell r="B38">
            <v>257.12</v>
          </cell>
          <cell r="C38">
            <v>175.78</v>
          </cell>
          <cell r="D38">
            <v>396.75</v>
          </cell>
          <cell r="E38">
            <v>218.99</v>
          </cell>
          <cell r="F38">
            <v>163.83</v>
          </cell>
          <cell r="G38">
            <v>518.6</v>
          </cell>
          <cell r="H38">
            <v>200.44</v>
          </cell>
          <cell r="I38">
            <v>355</v>
          </cell>
          <cell r="J38">
            <v>466.75</v>
          </cell>
          <cell r="K38">
            <v>651.82</v>
          </cell>
          <cell r="L38">
            <v>429.16</v>
          </cell>
          <cell r="M38">
            <v>331.24</v>
          </cell>
          <cell r="N38">
            <v>200.48</v>
          </cell>
          <cell r="O38">
            <v>207.89</v>
          </cell>
          <cell r="P38">
            <v>680.46</v>
          </cell>
          <cell r="Q38">
            <v>451.74</v>
          </cell>
          <cell r="R38">
            <v>396.26</v>
          </cell>
          <cell r="S38">
            <v>349.95</v>
          </cell>
          <cell r="T38">
            <v>577.38</v>
          </cell>
          <cell r="U38">
            <v>180.97</v>
          </cell>
          <cell r="V38">
            <v>43.26</v>
          </cell>
          <cell r="W38">
            <v>164.32</v>
          </cell>
          <cell r="X38">
            <v>421.15</v>
          </cell>
          <cell r="Y38">
            <v>123.92</v>
          </cell>
          <cell r="Z38">
            <v>164.96</v>
          </cell>
          <cell r="AA38">
            <v>17.76</v>
          </cell>
          <cell r="AB38">
            <v>180.87</v>
          </cell>
          <cell r="AC38">
            <v>123.39</v>
          </cell>
          <cell r="AD38">
            <v>33.01</v>
          </cell>
          <cell r="AE38">
            <v>30.27</v>
          </cell>
          <cell r="AF38">
            <v>112.24</v>
          </cell>
        </row>
        <row r="39">
          <cell r="A39">
            <v>1986</v>
          </cell>
          <cell r="B39">
            <v>284.86</v>
          </cell>
          <cell r="C39">
            <v>194.74</v>
          </cell>
          <cell r="D39">
            <v>436.65</v>
          </cell>
          <cell r="E39">
            <v>235.11</v>
          </cell>
          <cell r="F39">
            <v>181.58</v>
          </cell>
          <cell r="G39">
            <v>605.3</v>
          </cell>
          <cell r="H39">
            <v>227.15</v>
          </cell>
          <cell r="I39">
            <v>400.8</v>
          </cell>
          <cell r="J39">
            <v>490.83</v>
          </cell>
          <cell r="K39">
            <v>744.94</v>
          </cell>
          <cell r="L39">
            <v>502.47</v>
          </cell>
          <cell r="M39">
            <v>382.76</v>
          </cell>
          <cell r="N39">
            <v>222.54</v>
          </cell>
          <cell r="O39">
            <v>230.82</v>
          </cell>
          <cell r="P39">
            <v>742.05</v>
          </cell>
          <cell r="Q39">
            <v>502.91</v>
          </cell>
          <cell r="R39">
            <v>442.04</v>
          </cell>
          <cell r="S39">
            <v>397.68</v>
          </cell>
          <cell r="T39">
            <v>667.53</v>
          </cell>
          <cell r="U39">
            <v>205.46</v>
          </cell>
          <cell r="V39">
            <v>48.03</v>
          </cell>
          <cell r="W39">
            <v>184.6</v>
          </cell>
          <cell r="X39">
            <v>458.23</v>
          </cell>
          <cell r="Y39">
            <v>139.57</v>
          </cell>
          <cell r="Z39">
            <v>182.28</v>
          </cell>
          <cell r="AA39">
            <v>16.93</v>
          </cell>
          <cell r="AB39">
            <v>208.31</v>
          </cell>
          <cell r="AC39">
            <v>140.74</v>
          </cell>
          <cell r="AD39">
            <v>38.44</v>
          </cell>
          <cell r="AE39">
            <v>34.54</v>
          </cell>
          <cell r="AF39">
            <v>129.04</v>
          </cell>
        </row>
        <row r="40">
          <cell r="A40">
            <v>1987</v>
          </cell>
          <cell r="B40">
            <v>326.82</v>
          </cell>
          <cell r="C40">
            <v>220.12</v>
          </cell>
          <cell r="D40">
            <v>521.92</v>
          </cell>
          <cell r="E40">
            <v>257.23</v>
          </cell>
          <cell r="F40">
            <v>212.27</v>
          </cell>
          <cell r="G40">
            <v>719.1</v>
          </cell>
          <cell r="H40">
            <v>297.49</v>
          </cell>
          <cell r="I40">
            <v>454.6</v>
          </cell>
          <cell r="J40">
            <v>545.46</v>
          </cell>
          <cell r="K40">
            <v>922.33</v>
          </cell>
          <cell r="L40">
            <v>606.99</v>
          </cell>
          <cell r="M40">
            <v>442.35</v>
          </cell>
          <cell r="N40">
            <v>279.24</v>
          </cell>
          <cell r="O40">
            <v>262.9</v>
          </cell>
          <cell r="P40">
            <v>892.29</v>
          </cell>
          <cell r="Q40">
            <v>609.6</v>
          </cell>
          <cell r="R40">
            <v>517.77</v>
          </cell>
          <cell r="S40">
            <v>469.44</v>
          </cell>
          <cell r="T40">
            <v>846.69</v>
          </cell>
          <cell r="U40">
            <v>241.56</v>
          </cell>
          <cell r="V40">
            <v>57.28</v>
          </cell>
          <cell r="W40">
            <v>206.73</v>
          </cell>
          <cell r="X40">
            <v>530.86</v>
          </cell>
          <cell r="Y40">
            <v>165.5</v>
          </cell>
          <cell r="Z40">
            <v>229.03</v>
          </cell>
          <cell r="AA40">
            <v>17.71</v>
          </cell>
          <cell r="AB40">
            <v>244.96</v>
          </cell>
          <cell r="AC40">
            <v>159.52</v>
          </cell>
          <cell r="AD40">
            <v>43.38</v>
          </cell>
          <cell r="AE40">
            <v>39.63</v>
          </cell>
          <cell r="AF40">
            <v>148.5</v>
          </cell>
        </row>
        <row r="41">
          <cell r="A41">
            <v>1988</v>
          </cell>
          <cell r="B41">
            <v>410.22</v>
          </cell>
          <cell r="C41">
            <v>259.71</v>
          </cell>
          <cell r="D41">
            <v>701.33</v>
          </cell>
          <cell r="E41">
            <v>316.69</v>
          </cell>
          <cell r="F41">
            <v>270.81</v>
          </cell>
          <cell r="G41">
            <v>881</v>
          </cell>
          <cell r="H41">
            <v>368.67</v>
          </cell>
          <cell r="I41">
            <v>552</v>
          </cell>
          <cell r="J41">
            <v>648.3</v>
          </cell>
          <cell r="K41">
            <v>1208.85</v>
          </cell>
          <cell r="L41">
            <v>770.25</v>
          </cell>
          <cell r="M41">
            <v>546.94</v>
          </cell>
          <cell r="N41">
            <v>383.21</v>
          </cell>
          <cell r="O41">
            <v>325.83</v>
          </cell>
          <cell r="P41">
            <v>1117.66</v>
          </cell>
          <cell r="Q41">
            <v>749.09</v>
          </cell>
          <cell r="R41">
            <v>626.52</v>
          </cell>
          <cell r="S41">
            <v>584.07</v>
          </cell>
          <cell r="T41">
            <v>1155.37</v>
          </cell>
          <cell r="U41">
            <v>313.28</v>
          </cell>
          <cell r="V41">
            <v>77</v>
          </cell>
          <cell r="W41">
            <v>261.27</v>
          </cell>
          <cell r="X41">
            <v>659.69</v>
          </cell>
          <cell r="Y41">
            <v>211.79</v>
          </cell>
          <cell r="Z41">
            <v>301.09</v>
          </cell>
          <cell r="AA41">
            <v>20.25</v>
          </cell>
          <cell r="AB41">
            <v>314.5</v>
          </cell>
          <cell r="AC41">
            <v>191.84</v>
          </cell>
          <cell r="AD41">
            <v>54.96</v>
          </cell>
          <cell r="AE41">
            <v>50.29</v>
          </cell>
          <cell r="AF41">
            <v>192.72</v>
          </cell>
        </row>
        <row r="42">
          <cell r="A42">
            <v>1989</v>
          </cell>
          <cell r="B42">
            <v>455.96</v>
          </cell>
          <cell r="C42">
            <v>283.49</v>
          </cell>
          <cell r="D42">
            <v>822.83</v>
          </cell>
          <cell r="E42">
            <v>376.26</v>
          </cell>
          <cell r="F42">
            <v>292.69</v>
          </cell>
          <cell r="G42">
            <v>1003.8</v>
          </cell>
          <cell r="H42">
            <v>391.65</v>
          </cell>
          <cell r="I42">
            <v>630.6</v>
          </cell>
          <cell r="J42">
            <v>696.54</v>
          </cell>
          <cell r="K42">
            <v>1321.85</v>
          </cell>
          <cell r="L42">
            <v>849.44</v>
          </cell>
          <cell r="M42">
            <v>616.25</v>
          </cell>
          <cell r="N42">
            <v>458.4</v>
          </cell>
          <cell r="O42">
            <v>376.46</v>
          </cell>
          <cell r="P42">
            <v>1293.94</v>
          </cell>
          <cell r="Q42">
            <v>850.71</v>
          </cell>
          <cell r="R42">
            <v>717.08</v>
          </cell>
          <cell r="S42">
            <v>640.8</v>
          </cell>
          <cell r="T42">
            <v>1381.39</v>
          </cell>
          <cell r="U42">
            <v>383.44</v>
          </cell>
          <cell r="V42">
            <v>91.32</v>
          </cell>
          <cell r="W42">
            <v>303.75</v>
          </cell>
          <cell r="X42">
            <v>744.98</v>
          </cell>
          <cell r="Y42">
            <v>235.84</v>
          </cell>
          <cell r="Z42">
            <v>363.05</v>
          </cell>
          <cell r="AA42">
            <v>21.86</v>
          </cell>
          <cell r="AB42">
            <v>358.37</v>
          </cell>
          <cell r="AC42">
            <v>216.84</v>
          </cell>
          <cell r="AD42">
            <v>60.37</v>
          </cell>
          <cell r="AE42">
            <v>59.21</v>
          </cell>
          <cell r="AF42">
            <v>217.29</v>
          </cell>
        </row>
        <row r="43">
          <cell r="A43">
            <v>1990</v>
          </cell>
          <cell r="B43">
            <v>500.82</v>
          </cell>
          <cell r="C43">
            <v>310.95</v>
          </cell>
          <cell r="D43">
            <v>896.33</v>
          </cell>
          <cell r="E43">
            <v>429.27</v>
          </cell>
          <cell r="F43">
            <v>319.31</v>
          </cell>
          <cell r="G43">
            <v>1062.7</v>
          </cell>
          <cell r="H43">
            <v>425.28</v>
          </cell>
          <cell r="I43">
            <v>715.2</v>
          </cell>
          <cell r="J43">
            <v>781.66</v>
          </cell>
          <cell r="K43">
            <v>1416.5</v>
          </cell>
          <cell r="L43">
            <v>904.69</v>
          </cell>
          <cell r="M43">
            <v>658.02</v>
          </cell>
          <cell r="N43">
            <v>522.28</v>
          </cell>
          <cell r="O43">
            <v>428.62</v>
          </cell>
          <cell r="P43">
            <v>1511.19</v>
          </cell>
          <cell r="Q43">
            <v>934.65</v>
          </cell>
          <cell r="R43">
            <v>824.38</v>
          </cell>
          <cell r="S43">
            <v>744.44</v>
          </cell>
          <cell r="T43">
            <v>1559.03</v>
          </cell>
          <cell r="U43">
            <v>449.06</v>
          </cell>
          <cell r="V43">
            <v>102.42</v>
          </cell>
          <cell r="W43">
            <v>327.75</v>
          </cell>
          <cell r="X43">
            <v>890.95</v>
          </cell>
          <cell r="Y43">
            <v>260.14</v>
          </cell>
          <cell r="Z43">
            <v>451.67</v>
          </cell>
          <cell r="AA43">
            <v>27.7</v>
          </cell>
          <cell r="AB43">
            <v>404.3</v>
          </cell>
          <cell r="AC43">
            <v>242.8</v>
          </cell>
          <cell r="AD43">
            <v>69.94</v>
          </cell>
          <cell r="AE43">
            <v>64.84</v>
          </cell>
          <cell r="AF43">
            <v>261.44</v>
          </cell>
        </row>
        <row r="44">
          <cell r="A44">
            <v>1991</v>
          </cell>
          <cell r="B44">
            <v>598.89</v>
          </cell>
          <cell r="C44">
            <v>342.65</v>
          </cell>
          <cell r="D44">
            <v>1072.07</v>
          </cell>
          <cell r="E44">
            <v>468.51</v>
          </cell>
          <cell r="F44">
            <v>359.66</v>
          </cell>
          <cell r="G44">
            <v>1200.1</v>
          </cell>
          <cell r="H44">
            <v>463.47</v>
          </cell>
          <cell r="I44">
            <v>822.3</v>
          </cell>
          <cell r="J44">
            <v>893.77</v>
          </cell>
          <cell r="K44">
            <v>1601.38</v>
          </cell>
          <cell r="L44">
            <v>1089.33</v>
          </cell>
          <cell r="M44">
            <v>663.5</v>
          </cell>
          <cell r="N44">
            <v>619.87</v>
          </cell>
          <cell r="O44">
            <v>479.37</v>
          </cell>
          <cell r="P44">
            <v>1810.54</v>
          </cell>
          <cell r="Q44">
            <v>1045.73</v>
          </cell>
          <cell r="R44">
            <v>913.38</v>
          </cell>
          <cell r="S44">
            <v>833.3</v>
          </cell>
          <cell r="T44">
            <v>1893.3</v>
          </cell>
          <cell r="U44">
            <v>518.59</v>
          </cell>
          <cell r="V44">
            <v>120.52</v>
          </cell>
          <cell r="W44">
            <v>374.18</v>
          </cell>
          <cell r="X44">
            <v>1016.31</v>
          </cell>
          <cell r="Y44">
            <v>295.9</v>
          </cell>
          <cell r="Z44">
            <v>517.41</v>
          </cell>
          <cell r="AA44">
            <v>30.53</v>
          </cell>
          <cell r="AB44">
            <v>468.37</v>
          </cell>
          <cell r="AC44">
            <v>271.39</v>
          </cell>
          <cell r="AD44">
            <v>75.1</v>
          </cell>
          <cell r="AE44">
            <v>71.78</v>
          </cell>
          <cell r="AF44">
            <v>335.91</v>
          </cell>
        </row>
        <row r="45">
          <cell r="A45">
            <v>1992</v>
          </cell>
          <cell r="B45">
            <v>709.1</v>
          </cell>
          <cell r="C45">
            <v>411.04</v>
          </cell>
          <cell r="D45">
            <v>1278.5</v>
          </cell>
          <cell r="E45">
            <v>551.12</v>
          </cell>
          <cell r="F45">
            <v>421.68</v>
          </cell>
          <cell r="G45">
            <v>1473</v>
          </cell>
          <cell r="H45">
            <v>558.06</v>
          </cell>
          <cell r="I45">
            <v>959.7</v>
          </cell>
          <cell r="J45">
            <v>1114.32</v>
          </cell>
          <cell r="K45">
            <v>2136.02</v>
          </cell>
          <cell r="L45">
            <v>1375.7</v>
          </cell>
          <cell r="M45">
            <v>801.16</v>
          </cell>
          <cell r="N45">
            <v>784.68</v>
          </cell>
          <cell r="O45">
            <v>572.55</v>
          </cell>
          <cell r="P45">
            <v>2196.53</v>
          </cell>
          <cell r="Q45">
            <v>1279.75</v>
          </cell>
          <cell r="R45">
            <v>1088.39</v>
          </cell>
          <cell r="S45">
            <v>986.98</v>
          </cell>
          <cell r="T45">
            <v>2447.54</v>
          </cell>
          <cell r="U45">
            <v>646.6</v>
          </cell>
          <cell r="V45">
            <v>184.92</v>
          </cell>
          <cell r="W45">
            <v>461.32</v>
          </cell>
          <cell r="X45">
            <v>1177.27</v>
          </cell>
          <cell r="Y45">
            <v>339.91</v>
          </cell>
          <cell r="Z45">
            <v>618.69</v>
          </cell>
          <cell r="AA45">
            <v>33.29</v>
          </cell>
          <cell r="AB45">
            <v>531.63</v>
          </cell>
          <cell r="AC45">
            <v>317.79</v>
          </cell>
          <cell r="AD45">
            <v>87.52</v>
          </cell>
          <cell r="AE45">
            <v>83.14</v>
          </cell>
          <cell r="AF45">
            <v>402.31</v>
          </cell>
        </row>
        <row r="46">
          <cell r="A46">
            <v>1993</v>
          </cell>
          <cell r="B46">
            <v>886.21</v>
          </cell>
          <cell r="C46">
            <v>538.94</v>
          </cell>
          <cell r="D46">
            <v>1690.84</v>
          </cell>
          <cell r="E46">
            <v>680.41</v>
          </cell>
          <cell r="F46">
            <v>537.81</v>
          </cell>
          <cell r="G46">
            <v>2010.82</v>
          </cell>
          <cell r="H46">
            <v>718.58</v>
          </cell>
          <cell r="I46">
            <v>1198.4</v>
          </cell>
          <cell r="J46">
            <v>1519.23</v>
          </cell>
          <cell r="K46">
            <v>2998.16</v>
          </cell>
          <cell r="L46">
            <v>1925.91</v>
          </cell>
          <cell r="M46">
            <v>1037.14</v>
          </cell>
          <cell r="N46">
            <v>1114.2</v>
          </cell>
          <cell r="O46">
            <v>723.04</v>
          </cell>
          <cell r="P46">
            <v>2770.37</v>
          </cell>
          <cell r="Q46">
            <v>1660.18</v>
          </cell>
          <cell r="R46">
            <v>1325.83</v>
          </cell>
          <cell r="S46">
            <v>1244.71</v>
          </cell>
          <cell r="T46">
            <v>3469.28</v>
          </cell>
          <cell r="U46">
            <v>871.7</v>
          </cell>
          <cell r="V46">
            <v>260.41</v>
          </cell>
          <cell r="W46">
            <v>608.53</v>
          </cell>
          <cell r="X46">
            <v>1486.08</v>
          </cell>
          <cell r="Y46">
            <v>417.69</v>
          </cell>
          <cell r="Z46">
            <v>783.27</v>
          </cell>
          <cell r="AA46">
            <v>37.42</v>
          </cell>
          <cell r="AB46">
            <v>678.2</v>
          </cell>
          <cell r="AC46">
            <v>372.24</v>
          </cell>
          <cell r="AD46">
            <v>109.68</v>
          </cell>
          <cell r="AE46">
            <v>104.49</v>
          </cell>
          <cell r="AF46">
            <v>495.25</v>
          </cell>
        </row>
        <row r="47">
          <cell r="A47">
            <v>1994</v>
          </cell>
          <cell r="B47">
            <v>1145.31</v>
          </cell>
          <cell r="C47">
            <v>732.89</v>
          </cell>
          <cell r="D47">
            <v>2187.49</v>
          </cell>
          <cell r="E47">
            <v>826.66</v>
          </cell>
          <cell r="F47">
            <v>695.06</v>
          </cell>
          <cell r="G47">
            <v>2461.78</v>
          </cell>
          <cell r="H47">
            <v>937.73</v>
          </cell>
          <cell r="I47">
            <v>1604.9</v>
          </cell>
          <cell r="J47">
            <v>1990.86</v>
          </cell>
          <cell r="K47">
            <v>4057.39</v>
          </cell>
          <cell r="L47">
            <v>2689.28</v>
          </cell>
          <cell r="M47">
            <v>1320.43</v>
          </cell>
          <cell r="N47">
            <v>1644.39</v>
          </cell>
          <cell r="O47">
            <v>948.16</v>
          </cell>
          <cell r="P47">
            <v>3844.5</v>
          </cell>
          <cell r="Q47">
            <v>2216.83</v>
          </cell>
          <cell r="R47">
            <v>1700.92</v>
          </cell>
          <cell r="S47">
            <v>1650.02</v>
          </cell>
          <cell r="T47">
            <v>4619.02</v>
          </cell>
          <cell r="U47">
            <v>1198.29</v>
          </cell>
          <cell r="V47">
            <v>331.98</v>
          </cell>
          <cell r="W47">
            <v>833.6</v>
          </cell>
          <cell r="X47">
            <v>2001.41</v>
          </cell>
          <cell r="Y47">
            <v>524.46</v>
          </cell>
          <cell r="Z47">
            <v>983.78</v>
          </cell>
          <cell r="AA47">
            <v>45.99</v>
          </cell>
          <cell r="AB47">
            <v>839.03</v>
          </cell>
          <cell r="AC47">
            <v>453.61</v>
          </cell>
          <cell r="AD47">
            <v>138.4</v>
          </cell>
          <cell r="AE47">
            <v>136.26</v>
          </cell>
          <cell r="AF47">
            <v>662.32</v>
          </cell>
        </row>
        <row r="48">
          <cell r="A48">
            <v>1995</v>
          </cell>
          <cell r="B48">
            <v>1507.69</v>
          </cell>
          <cell r="C48">
            <v>931.97</v>
          </cell>
          <cell r="D48">
            <v>2849.52</v>
          </cell>
          <cell r="E48">
            <v>1076.03</v>
          </cell>
          <cell r="F48">
            <v>857.06</v>
          </cell>
          <cell r="G48">
            <v>2793.37</v>
          </cell>
          <cell r="H48">
            <v>1137.23</v>
          </cell>
          <cell r="I48">
            <v>1991.4</v>
          </cell>
          <cell r="J48">
            <v>2499.43</v>
          </cell>
          <cell r="K48">
            <v>5155.25</v>
          </cell>
          <cell r="L48">
            <v>3557.55</v>
          </cell>
          <cell r="M48">
            <v>1810.66</v>
          </cell>
          <cell r="N48">
            <v>2094.9</v>
          </cell>
          <cell r="O48">
            <v>1169.73</v>
          </cell>
          <cell r="P48">
            <v>4953.35</v>
          </cell>
          <cell r="Q48">
            <v>2988.37</v>
          </cell>
          <cell r="R48">
            <v>2109.38</v>
          </cell>
          <cell r="S48">
            <v>2132.13</v>
          </cell>
          <cell r="T48">
            <v>5933.05</v>
          </cell>
          <cell r="U48">
            <v>1497.56</v>
          </cell>
          <cell r="V48">
            <v>363.25</v>
          </cell>
          <cell r="W48">
            <v>1123.06</v>
          </cell>
          <cell r="X48">
            <v>2443.21</v>
          </cell>
          <cell r="Y48">
            <v>636.21</v>
          </cell>
          <cell r="Z48">
            <v>1222.15</v>
          </cell>
          <cell r="AA48">
            <v>56.11</v>
          </cell>
          <cell r="AB48">
            <v>1036.85</v>
          </cell>
          <cell r="AC48">
            <v>557.76</v>
          </cell>
          <cell r="AD48">
            <v>167.8</v>
          </cell>
          <cell r="AE48">
            <v>175.19</v>
          </cell>
          <cell r="AF48">
            <v>814.85</v>
          </cell>
        </row>
        <row r="49">
          <cell r="A49">
            <v>1996</v>
          </cell>
          <cell r="B49">
            <v>1789.2</v>
          </cell>
          <cell r="C49">
            <v>1121.93</v>
          </cell>
          <cell r="D49">
            <v>3452.97</v>
          </cell>
          <cell r="E49">
            <v>1292.11</v>
          </cell>
          <cell r="F49">
            <v>1023.09</v>
          </cell>
          <cell r="G49">
            <v>3157.69</v>
          </cell>
          <cell r="H49">
            <v>1346.79</v>
          </cell>
          <cell r="I49">
            <v>2370.5</v>
          </cell>
          <cell r="J49">
            <v>2957.55</v>
          </cell>
          <cell r="K49">
            <v>6004.21</v>
          </cell>
          <cell r="L49">
            <v>4188.53</v>
          </cell>
          <cell r="M49">
            <v>2093.3</v>
          </cell>
          <cell r="N49">
            <v>2484.25</v>
          </cell>
          <cell r="O49">
            <v>1409.74</v>
          </cell>
          <cell r="P49">
            <v>5883.8</v>
          </cell>
          <cell r="Q49">
            <v>3634.69</v>
          </cell>
          <cell r="R49">
            <v>2499.77</v>
          </cell>
          <cell r="S49">
            <v>2540.13</v>
          </cell>
          <cell r="T49">
            <v>6834.97</v>
          </cell>
          <cell r="U49">
            <v>1697.9</v>
          </cell>
          <cell r="V49">
            <v>389.68</v>
          </cell>
          <cell r="W49">
            <v>1315.12</v>
          </cell>
          <cell r="X49">
            <v>2871.65</v>
          </cell>
          <cell r="Y49">
            <v>723.18</v>
          </cell>
          <cell r="Z49">
            <v>1517.69</v>
          </cell>
          <cell r="AA49">
            <v>64.98</v>
          </cell>
          <cell r="AB49">
            <v>1215.84</v>
          </cell>
          <cell r="AC49">
            <v>722.52</v>
          </cell>
          <cell r="AD49">
            <v>184.17</v>
          </cell>
          <cell r="AE49">
            <v>202.9</v>
          </cell>
          <cell r="AF49">
            <v>900.93</v>
          </cell>
        </row>
        <row r="50">
          <cell r="A50">
            <v>1997</v>
          </cell>
          <cell r="B50">
            <v>2077.09</v>
          </cell>
          <cell r="C50">
            <v>1264.63</v>
          </cell>
          <cell r="D50">
            <v>3953.78</v>
          </cell>
          <cell r="E50">
            <v>1476</v>
          </cell>
          <cell r="F50">
            <v>1153.51</v>
          </cell>
          <cell r="G50">
            <v>3582.46</v>
          </cell>
          <cell r="H50">
            <v>1464.34</v>
          </cell>
          <cell r="I50">
            <v>2667.5</v>
          </cell>
          <cell r="J50">
            <v>3438.79</v>
          </cell>
          <cell r="K50">
            <v>6680.34</v>
          </cell>
          <cell r="L50">
            <v>4686.11</v>
          </cell>
          <cell r="M50">
            <v>2347.32</v>
          </cell>
          <cell r="N50">
            <v>2870.9</v>
          </cell>
          <cell r="O50">
            <v>1605.77</v>
          </cell>
          <cell r="P50">
            <v>6537.07</v>
          </cell>
          <cell r="Q50">
            <v>4041.09</v>
          </cell>
          <cell r="R50">
            <v>2856.47</v>
          </cell>
          <cell r="S50">
            <v>2849.27</v>
          </cell>
          <cell r="T50">
            <v>7774.53</v>
          </cell>
          <cell r="U50">
            <v>1817.25</v>
          </cell>
          <cell r="V50">
            <v>411.16</v>
          </cell>
          <cell r="W50">
            <v>1509.75</v>
          </cell>
          <cell r="X50">
            <v>3241.47</v>
          </cell>
          <cell r="Y50">
            <v>805.79</v>
          </cell>
          <cell r="Z50">
            <v>1676.17</v>
          </cell>
          <cell r="AA50">
            <v>77.24</v>
          </cell>
          <cell r="AB50">
            <v>1363.6</v>
          </cell>
          <cell r="AC50">
            <v>793.57</v>
          </cell>
          <cell r="AD50">
            <v>202.79</v>
          </cell>
          <cell r="AE50">
            <v>224.59</v>
          </cell>
          <cell r="AF50">
            <v>1039.85</v>
          </cell>
        </row>
        <row r="51">
          <cell r="A51">
            <v>1998</v>
          </cell>
          <cell r="B51">
            <v>2377.18</v>
          </cell>
          <cell r="C51">
            <v>1374.6</v>
          </cell>
          <cell r="D51">
            <v>4256.01</v>
          </cell>
          <cell r="E51">
            <v>1611.08</v>
          </cell>
          <cell r="F51">
            <v>1262.54</v>
          </cell>
          <cell r="G51">
            <v>3881.73</v>
          </cell>
          <cell r="H51">
            <v>1577.05</v>
          </cell>
          <cell r="I51">
            <v>2774.4</v>
          </cell>
          <cell r="J51">
            <v>3801.09</v>
          </cell>
          <cell r="K51">
            <v>7199.95</v>
          </cell>
          <cell r="L51">
            <v>5052.62</v>
          </cell>
          <cell r="M51">
            <v>2542.96</v>
          </cell>
          <cell r="N51">
            <v>3159.91</v>
          </cell>
          <cell r="O51">
            <v>1719.87</v>
          </cell>
          <cell r="P51">
            <v>7021.35</v>
          </cell>
          <cell r="Q51">
            <v>4308.24</v>
          </cell>
          <cell r="R51">
            <v>3114.02</v>
          </cell>
          <cell r="S51">
            <v>3025.53</v>
          </cell>
          <cell r="T51">
            <v>8530.88</v>
          </cell>
          <cell r="U51">
            <v>1911.3</v>
          </cell>
          <cell r="V51">
            <v>442.13</v>
          </cell>
          <cell r="W51">
            <v>1602.38</v>
          </cell>
          <cell r="X51">
            <v>3474.09</v>
          </cell>
          <cell r="Y51">
            <v>858.39</v>
          </cell>
          <cell r="Z51">
            <v>1831.33</v>
          </cell>
          <cell r="AA51">
            <v>91.5</v>
          </cell>
          <cell r="AB51">
            <v>1458.4</v>
          </cell>
          <cell r="AC51">
            <v>887.67</v>
          </cell>
          <cell r="AD51">
            <v>220.92</v>
          </cell>
          <cell r="AE51">
            <v>245.44</v>
          </cell>
          <cell r="AF51">
            <v>1106.95</v>
          </cell>
        </row>
        <row r="52">
          <cell r="A52">
            <v>1999</v>
          </cell>
          <cell r="B52">
            <v>2678.82</v>
          </cell>
          <cell r="C52">
            <v>1500.95</v>
          </cell>
          <cell r="D52">
            <v>4514.19</v>
          </cell>
          <cell r="E52">
            <v>1667.1</v>
          </cell>
          <cell r="F52">
            <v>1379.31</v>
          </cell>
          <cell r="G52">
            <v>4171.69</v>
          </cell>
          <cell r="H52">
            <v>1672.96</v>
          </cell>
          <cell r="I52">
            <v>2866.3</v>
          </cell>
          <cell r="J52">
            <v>4188.73</v>
          </cell>
          <cell r="K52">
            <v>7697.82</v>
          </cell>
          <cell r="L52">
            <v>5443.92</v>
          </cell>
          <cell r="M52">
            <v>2712.34</v>
          </cell>
          <cell r="N52">
            <v>3414.19</v>
          </cell>
          <cell r="O52">
            <v>1853.65</v>
          </cell>
          <cell r="P52">
            <v>7493.84</v>
          </cell>
          <cell r="Q52">
            <v>4517.94</v>
          </cell>
          <cell r="R52">
            <v>3229.29</v>
          </cell>
          <cell r="S52">
            <v>3214.54</v>
          </cell>
          <cell r="T52">
            <v>9250.68</v>
          </cell>
          <cell r="U52">
            <v>1971.41</v>
          </cell>
          <cell r="V52">
            <v>476.67</v>
          </cell>
          <cell r="W52">
            <v>1663.2</v>
          </cell>
          <cell r="X52">
            <v>3649.12</v>
          </cell>
          <cell r="Y52">
            <v>937.5</v>
          </cell>
          <cell r="Z52">
            <v>1899.82</v>
          </cell>
          <cell r="AA52">
            <v>105.98</v>
          </cell>
          <cell r="AB52">
            <v>1592.64</v>
          </cell>
          <cell r="AC52">
            <v>956.32</v>
          </cell>
          <cell r="AD52">
            <v>239.38</v>
          </cell>
          <cell r="AE52">
            <v>264.58</v>
          </cell>
          <cell r="AF52">
            <v>1163.17</v>
          </cell>
        </row>
        <row r="53">
          <cell r="A53">
            <v>2000</v>
          </cell>
          <cell r="B53">
            <v>3161.66</v>
          </cell>
          <cell r="C53">
            <v>1701.88</v>
          </cell>
          <cell r="D53">
            <v>5043.96</v>
          </cell>
          <cell r="E53">
            <v>1845.72</v>
          </cell>
          <cell r="F53">
            <v>1539.12</v>
          </cell>
          <cell r="G53">
            <v>4669.06</v>
          </cell>
          <cell r="H53">
            <v>1951.51</v>
          </cell>
          <cell r="I53">
            <v>3151.4</v>
          </cell>
          <cell r="J53">
            <v>4771.17</v>
          </cell>
          <cell r="K53">
            <v>8553.69</v>
          </cell>
          <cell r="L53">
            <v>6141.03</v>
          </cell>
          <cell r="M53">
            <v>2902.09</v>
          </cell>
          <cell r="N53">
            <v>3764.54</v>
          </cell>
          <cell r="O53">
            <v>2003.07</v>
          </cell>
          <cell r="P53">
            <v>8337.47</v>
          </cell>
          <cell r="Q53">
            <v>5052.99</v>
          </cell>
          <cell r="R53">
            <v>3545.39</v>
          </cell>
          <cell r="S53">
            <v>3551.49</v>
          </cell>
          <cell r="T53">
            <v>10741.25</v>
          </cell>
          <cell r="U53">
            <v>2080.04</v>
          </cell>
          <cell r="V53">
            <v>526.82</v>
          </cell>
          <cell r="W53">
            <v>1791</v>
          </cell>
          <cell r="X53">
            <v>3928.2</v>
          </cell>
          <cell r="Y53">
            <v>1029.92</v>
          </cell>
          <cell r="Z53">
            <v>2011.19</v>
          </cell>
          <cell r="AA53">
            <v>117.8</v>
          </cell>
          <cell r="AB53">
            <v>1804</v>
          </cell>
          <cell r="AC53">
            <v>1052.88</v>
          </cell>
          <cell r="AD53">
            <v>263.68</v>
          </cell>
          <cell r="AE53">
            <v>295.02</v>
          </cell>
          <cell r="AF53">
            <v>1363.56</v>
          </cell>
        </row>
        <row r="54">
          <cell r="A54">
            <v>2001</v>
          </cell>
          <cell r="B54">
            <v>3707.96</v>
          </cell>
          <cell r="C54">
            <v>1919.09</v>
          </cell>
          <cell r="D54">
            <v>5516.76</v>
          </cell>
          <cell r="E54">
            <v>2029.53</v>
          </cell>
          <cell r="F54">
            <v>1713.81</v>
          </cell>
          <cell r="G54">
            <v>5033.08</v>
          </cell>
          <cell r="H54">
            <v>2120.35</v>
          </cell>
          <cell r="I54">
            <v>3390.1</v>
          </cell>
          <cell r="J54">
            <v>5210.12</v>
          </cell>
          <cell r="K54">
            <v>9456.84</v>
          </cell>
          <cell r="L54">
            <v>6898.34</v>
          </cell>
          <cell r="M54">
            <v>3246.71</v>
          </cell>
          <cell r="N54">
            <v>4072.85</v>
          </cell>
          <cell r="O54">
            <v>2175.68</v>
          </cell>
          <cell r="P54">
            <v>9195.04</v>
          </cell>
          <cell r="Q54">
            <v>5533.01</v>
          </cell>
          <cell r="R54">
            <v>3880.53</v>
          </cell>
          <cell r="S54">
            <v>3831.9</v>
          </cell>
          <cell r="T54">
            <v>12039.25</v>
          </cell>
          <cell r="U54">
            <v>2279.34</v>
          </cell>
          <cell r="V54">
            <v>579.17</v>
          </cell>
          <cell r="W54">
            <v>1976.86</v>
          </cell>
          <cell r="X54">
            <v>4293.49</v>
          </cell>
          <cell r="Y54">
            <v>1133.27</v>
          </cell>
          <cell r="Z54">
            <v>2138.31</v>
          </cell>
          <cell r="AA54">
            <v>139.16</v>
          </cell>
          <cell r="AB54">
            <v>2010.62</v>
          </cell>
          <cell r="AC54">
            <v>1125.37</v>
          </cell>
          <cell r="AD54">
            <v>300.13</v>
          </cell>
          <cell r="AE54">
            <v>337.44</v>
          </cell>
          <cell r="AF54">
            <v>1491.6</v>
          </cell>
        </row>
        <row r="55">
          <cell r="A55">
            <v>2002</v>
          </cell>
          <cell r="B55">
            <v>4315</v>
          </cell>
          <cell r="C55">
            <v>2150.76</v>
          </cell>
          <cell r="D55">
            <v>6018.28</v>
          </cell>
          <cell r="E55">
            <v>2324.8</v>
          </cell>
          <cell r="F55">
            <v>1940.94</v>
          </cell>
          <cell r="G55">
            <v>5458.22</v>
          </cell>
          <cell r="H55">
            <v>2348.54</v>
          </cell>
          <cell r="I55">
            <v>3637.2</v>
          </cell>
          <cell r="J55">
            <v>5741.03</v>
          </cell>
          <cell r="K55">
            <v>10606.85</v>
          </cell>
          <cell r="L55">
            <v>8003.67</v>
          </cell>
          <cell r="M55">
            <v>3519.72</v>
          </cell>
          <cell r="N55">
            <v>4467.55</v>
          </cell>
          <cell r="O55">
            <v>2450.48</v>
          </cell>
          <cell r="P55">
            <v>10275.5</v>
          </cell>
          <cell r="Q55">
            <v>6035.48</v>
          </cell>
          <cell r="R55">
            <v>4212.82</v>
          </cell>
          <cell r="S55">
            <v>4151.54</v>
          </cell>
          <cell r="T55">
            <v>13502.42</v>
          </cell>
          <cell r="U55">
            <v>2523.73</v>
          </cell>
          <cell r="V55">
            <v>642.73</v>
          </cell>
          <cell r="W55">
            <v>2232.86</v>
          </cell>
          <cell r="X55">
            <v>4725.01</v>
          </cell>
          <cell r="Y55">
            <v>1243.43</v>
          </cell>
          <cell r="Z55">
            <v>2312.82</v>
          </cell>
          <cell r="AA55">
            <v>162.04</v>
          </cell>
          <cell r="AB55">
            <v>2253.39</v>
          </cell>
          <cell r="AC55">
            <v>1232.03</v>
          </cell>
          <cell r="AD55">
            <v>340.65</v>
          </cell>
          <cell r="AE55">
            <v>377.16</v>
          </cell>
          <cell r="AF55">
            <v>1612.65</v>
          </cell>
        </row>
        <row r="56">
          <cell r="A56">
            <v>2003</v>
          </cell>
          <cell r="B56">
            <v>5007.21</v>
          </cell>
          <cell r="C56">
            <v>2578.03</v>
          </cell>
          <cell r="D56">
            <v>6921.29</v>
          </cell>
          <cell r="E56">
            <v>2855.23</v>
          </cell>
          <cell r="F56">
            <v>2388.38</v>
          </cell>
          <cell r="G56">
            <v>6002.54</v>
          </cell>
          <cell r="H56">
            <v>2662.08</v>
          </cell>
          <cell r="I56">
            <v>4057.4</v>
          </cell>
          <cell r="J56">
            <v>6694.23</v>
          </cell>
          <cell r="K56">
            <v>12442.87</v>
          </cell>
          <cell r="L56">
            <v>9705.02</v>
          </cell>
          <cell r="M56">
            <v>3923.11</v>
          </cell>
          <cell r="N56">
            <v>4983.67</v>
          </cell>
          <cell r="O56">
            <v>2807.41</v>
          </cell>
          <cell r="P56">
            <v>12078.15</v>
          </cell>
          <cell r="Q56">
            <v>6867.7</v>
          </cell>
          <cell r="R56">
            <v>4757.45</v>
          </cell>
          <cell r="S56">
            <v>4659.99</v>
          </cell>
          <cell r="T56">
            <v>15844.64</v>
          </cell>
          <cell r="U56">
            <v>2821.11</v>
          </cell>
          <cell r="V56">
            <v>713.96</v>
          </cell>
          <cell r="W56">
            <v>2555.72</v>
          </cell>
          <cell r="X56">
            <v>5333.09</v>
          </cell>
          <cell r="Y56">
            <v>1426.34</v>
          </cell>
          <cell r="Z56">
            <v>2556.02</v>
          </cell>
          <cell r="AA56">
            <v>185.09</v>
          </cell>
          <cell r="AB56">
            <v>2587.72</v>
          </cell>
          <cell r="AC56">
            <v>1399.83</v>
          </cell>
          <cell r="AD56">
            <v>390.2</v>
          </cell>
          <cell r="AE56">
            <v>445.36</v>
          </cell>
          <cell r="AF56">
            <v>1886.35</v>
          </cell>
        </row>
        <row r="57">
          <cell r="A57">
            <v>2004</v>
          </cell>
          <cell r="B57">
            <v>6033.21</v>
          </cell>
          <cell r="C57">
            <v>3110.97</v>
          </cell>
          <cell r="D57">
            <v>8477.63</v>
          </cell>
          <cell r="E57">
            <v>3571.37</v>
          </cell>
          <cell r="F57">
            <v>3041.07</v>
          </cell>
          <cell r="G57">
            <v>6672</v>
          </cell>
          <cell r="H57">
            <v>3122.01</v>
          </cell>
          <cell r="I57">
            <v>4750.6</v>
          </cell>
          <cell r="J57">
            <v>8072.83</v>
          </cell>
          <cell r="K57">
            <v>15003.6</v>
          </cell>
          <cell r="L57">
            <v>11648.7</v>
          </cell>
          <cell r="M57">
            <v>4759.3</v>
          </cell>
          <cell r="N57">
            <v>5763.35</v>
          </cell>
          <cell r="O57">
            <v>3456.7</v>
          </cell>
          <cell r="P57">
            <v>15021.84</v>
          </cell>
          <cell r="Q57">
            <v>8553.79</v>
          </cell>
          <cell r="R57">
            <v>5633.24</v>
          </cell>
          <cell r="S57">
            <v>5641.94</v>
          </cell>
          <cell r="T57">
            <v>18864.62</v>
          </cell>
          <cell r="U57">
            <v>3433.5</v>
          </cell>
          <cell r="V57">
            <v>819.66</v>
          </cell>
          <cell r="W57">
            <v>3034.58</v>
          </cell>
          <cell r="X57">
            <v>6379.63</v>
          </cell>
          <cell r="Y57">
            <v>1677.8</v>
          </cell>
          <cell r="Z57">
            <v>3081.91</v>
          </cell>
          <cell r="AA57">
            <v>220.34</v>
          </cell>
          <cell r="AB57">
            <v>3175.58</v>
          </cell>
          <cell r="AC57">
            <v>1688.49</v>
          </cell>
          <cell r="AD57">
            <v>466.1</v>
          </cell>
          <cell r="AE57">
            <v>537.11</v>
          </cell>
          <cell r="AF57">
            <v>2209.09</v>
          </cell>
        </row>
        <row r="58">
          <cell r="A58">
            <v>2005</v>
          </cell>
          <cell r="B58">
            <v>6969.52</v>
          </cell>
          <cell r="C58">
            <v>3905.64</v>
          </cell>
          <cell r="D58">
            <v>10012.11</v>
          </cell>
          <cell r="E58">
            <v>4230.53</v>
          </cell>
          <cell r="F58">
            <v>3905.03</v>
          </cell>
          <cell r="G58">
            <v>8047.26</v>
          </cell>
          <cell r="H58">
            <v>3620.27</v>
          </cell>
          <cell r="I58">
            <v>5513.7</v>
          </cell>
          <cell r="J58">
            <v>9247.66</v>
          </cell>
          <cell r="K58">
            <v>18598.69</v>
          </cell>
          <cell r="L58">
            <v>13417.68</v>
          </cell>
          <cell r="M58">
            <v>5350.17</v>
          </cell>
          <cell r="N58">
            <v>6554.69</v>
          </cell>
          <cell r="O58">
            <v>4056.76</v>
          </cell>
          <cell r="P58">
            <v>18366.87</v>
          </cell>
          <cell r="Q58">
            <v>10587.42</v>
          </cell>
          <cell r="R58">
            <v>6590.19</v>
          </cell>
          <cell r="S58">
            <v>6596.1</v>
          </cell>
          <cell r="T58">
            <v>22557.37</v>
          </cell>
          <cell r="U58">
            <v>3984.1</v>
          </cell>
          <cell r="V58">
            <v>918.75</v>
          </cell>
          <cell r="W58">
            <v>3467.72</v>
          </cell>
          <cell r="X58">
            <v>7385.1</v>
          </cell>
          <cell r="Y58">
            <v>2005.42</v>
          </cell>
          <cell r="Z58">
            <v>3462.73</v>
          </cell>
          <cell r="AA58">
            <v>248.8</v>
          </cell>
          <cell r="AB58">
            <v>3933.72</v>
          </cell>
          <cell r="AC58">
            <v>1933.98</v>
          </cell>
          <cell r="AD58">
            <v>543.32</v>
          </cell>
          <cell r="AE58">
            <v>612.61</v>
          </cell>
          <cell r="AF58">
            <v>2604.19</v>
          </cell>
        </row>
        <row r="59">
          <cell r="A59">
            <v>2006</v>
          </cell>
          <cell r="B59">
            <v>8117.78</v>
          </cell>
          <cell r="C59">
            <v>4462.74</v>
          </cell>
          <cell r="D59">
            <v>11467.6</v>
          </cell>
          <cell r="E59">
            <v>4878.61</v>
          </cell>
          <cell r="F59">
            <v>4944.25</v>
          </cell>
          <cell r="G59">
            <v>9304.52</v>
          </cell>
          <cell r="H59">
            <v>4275.12</v>
          </cell>
          <cell r="I59">
            <v>6211.8</v>
          </cell>
          <cell r="J59">
            <v>10572.24</v>
          </cell>
          <cell r="K59">
            <v>21742.05</v>
          </cell>
          <cell r="L59">
            <v>15718.47</v>
          </cell>
          <cell r="M59">
            <v>6112.5</v>
          </cell>
          <cell r="N59">
            <v>7583.85</v>
          </cell>
          <cell r="O59">
            <v>4820.53</v>
          </cell>
          <cell r="P59">
            <v>21900.19</v>
          </cell>
          <cell r="Q59">
            <v>12362.79</v>
          </cell>
          <cell r="R59">
            <v>7617.47</v>
          </cell>
          <cell r="S59">
            <v>7688.67</v>
          </cell>
          <cell r="T59">
            <v>26587.76</v>
          </cell>
          <cell r="U59">
            <v>4746.16</v>
          </cell>
          <cell r="V59">
            <v>1065.67</v>
          </cell>
          <cell r="W59">
            <v>3907.23</v>
          </cell>
          <cell r="X59">
            <v>8690.24</v>
          </cell>
          <cell r="Y59">
            <v>2338.98</v>
          </cell>
          <cell r="Z59">
            <v>3988.14</v>
          </cell>
          <cell r="AA59">
            <v>290.76</v>
          </cell>
          <cell r="AB59">
            <v>4743.61</v>
          </cell>
          <cell r="AC59">
            <v>2277.35</v>
          </cell>
          <cell r="AD59">
            <v>648.5</v>
          </cell>
          <cell r="AE59">
            <v>725.9</v>
          </cell>
          <cell r="AF59">
            <v>3045.26</v>
          </cell>
        </row>
        <row r="60">
          <cell r="A60">
            <v>2007</v>
          </cell>
          <cell r="B60">
            <v>9846.81</v>
          </cell>
          <cell r="C60">
            <v>5252.76</v>
          </cell>
          <cell r="D60">
            <v>13607.32</v>
          </cell>
          <cell r="E60">
            <v>6024.45</v>
          </cell>
          <cell r="F60">
            <v>6423.18</v>
          </cell>
          <cell r="G60">
            <v>11164.3</v>
          </cell>
          <cell r="H60">
            <v>5284.69</v>
          </cell>
          <cell r="I60">
            <v>7104</v>
          </cell>
          <cell r="J60">
            <v>12494.01</v>
          </cell>
          <cell r="K60">
            <v>26018.48</v>
          </cell>
          <cell r="L60">
            <v>18753.73</v>
          </cell>
          <cell r="M60">
            <v>7360.92</v>
          </cell>
          <cell r="N60">
            <v>9248.53</v>
          </cell>
          <cell r="O60">
            <v>5800.25</v>
          </cell>
          <cell r="P60">
            <v>25776.91</v>
          </cell>
          <cell r="Q60">
            <v>15012.46</v>
          </cell>
          <cell r="R60">
            <v>9333.4</v>
          </cell>
          <cell r="S60">
            <v>9439.6</v>
          </cell>
          <cell r="T60">
            <v>31777.01</v>
          </cell>
          <cell r="U60">
            <v>5823.41</v>
          </cell>
          <cell r="V60">
            <v>1254.17</v>
          </cell>
          <cell r="W60">
            <v>4676.13</v>
          </cell>
          <cell r="X60">
            <v>10562.39</v>
          </cell>
          <cell r="Y60">
            <v>2884.11</v>
          </cell>
          <cell r="Z60">
            <v>4772.52</v>
          </cell>
          <cell r="AA60">
            <v>341.43</v>
          </cell>
          <cell r="AB60">
            <v>5757.29</v>
          </cell>
          <cell r="AC60">
            <v>2703.98</v>
          </cell>
          <cell r="AD60">
            <v>797.35</v>
          </cell>
          <cell r="AE60">
            <v>919.11</v>
          </cell>
          <cell r="AF60">
            <v>3523.16</v>
          </cell>
        </row>
        <row r="61">
          <cell r="A61">
            <v>2008</v>
          </cell>
          <cell r="B61">
            <v>11115</v>
          </cell>
          <cell r="C61">
            <v>6719.01</v>
          </cell>
          <cell r="D61">
            <v>16011.97</v>
          </cell>
          <cell r="E61">
            <v>7315.4</v>
          </cell>
          <cell r="F61">
            <v>8496.2</v>
          </cell>
          <cell r="G61">
            <v>13668.58</v>
          </cell>
          <cell r="H61">
            <v>6426.1</v>
          </cell>
          <cell r="I61">
            <v>8314.37</v>
          </cell>
          <cell r="J61">
            <v>14069.86</v>
          </cell>
          <cell r="K61">
            <v>30981.98</v>
          </cell>
          <cell r="L61">
            <v>21462.69</v>
          </cell>
          <cell r="M61">
            <v>8851.66</v>
          </cell>
          <cell r="N61">
            <v>10823.01</v>
          </cell>
          <cell r="O61">
            <v>6971.05</v>
          </cell>
          <cell r="P61">
            <v>30933.28</v>
          </cell>
          <cell r="Q61">
            <v>18018.53</v>
          </cell>
          <cell r="R61">
            <v>11328.92</v>
          </cell>
          <cell r="S61">
            <v>11555</v>
          </cell>
          <cell r="T61">
            <v>36796.71</v>
          </cell>
          <cell r="U61">
            <v>7021</v>
          </cell>
          <cell r="V61">
            <v>1503.06</v>
          </cell>
          <cell r="W61">
            <v>5793.66</v>
          </cell>
          <cell r="X61">
            <v>12601.23</v>
          </cell>
          <cell r="Y61">
            <v>3561.56</v>
          </cell>
          <cell r="Z61">
            <v>5692.12</v>
          </cell>
          <cell r="AA61">
            <v>394.85</v>
          </cell>
          <cell r="AB61">
            <v>7314.58</v>
          </cell>
          <cell r="AC61">
            <v>3166.82</v>
          </cell>
          <cell r="AD61">
            <v>1018.62</v>
          </cell>
          <cell r="AE61">
            <v>1203.92</v>
          </cell>
          <cell r="AF61">
            <v>4183.21</v>
          </cell>
        </row>
        <row r="62">
          <cell r="A62">
            <v>2009</v>
          </cell>
          <cell r="B62">
            <v>12153.03</v>
          </cell>
          <cell r="C62">
            <v>7521.85</v>
          </cell>
          <cell r="D62">
            <v>17235.48</v>
          </cell>
          <cell r="E62">
            <v>7358.31</v>
          </cell>
          <cell r="F62">
            <v>9740.25</v>
          </cell>
          <cell r="G62">
            <v>15212.49</v>
          </cell>
          <cell r="H62">
            <v>7278.75</v>
          </cell>
          <cell r="I62">
            <v>8587</v>
          </cell>
          <cell r="J62">
            <v>15046.45</v>
          </cell>
          <cell r="K62">
            <v>34457.3</v>
          </cell>
          <cell r="L62">
            <v>22990.35</v>
          </cell>
          <cell r="M62">
            <v>10062.82</v>
          </cell>
          <cell r="N62">
            <v>12236.53</v>
          </cell>
          <cell r="O62">
            <v>7655.18</v>
          </cell>
          <cell r="P62">
            <v>33896.65</v>
          </cell>
          <cell r="Q62">
            <v>19480.46</v>
          </cell>
          <cell r="R62">
            <v>12961.1</v>
          </cell>
          <cell r="S62">
            <v>13059.69</v>
          </cell>
          <cell r="T62">
            <v>39482.56</v>
          </cell>
          <cell r="U62">
            <v>7759.16</v>
          </cell>
          <cell r="V62">
            <v>1654.21</v>
          </cell>
          <cell r="W62">
            <v>6530.01</v>
          </cell>
          <cell r="X62">
            <v>14151.28</v>
          </cell>
          <cell r="Y62">
            <v>3912.68</v>
          </cell>
          <cell r="Z62">
            <v>6169.75</v>
          </cell>
          <cell r="AA62">
            <v>441.36</v>
          </cell>
          <cell r="AB62">
            <v>8169.8</v>
          </cell>
          <cell r="AC62">
            <v>3387.56</v>
          </cell>
          <cell r="AD62">
            <v>1081.27</v>
          </cell>
          <cell r="AE62">
            <v>1353.31</v>
          </cell>
          <cell r="AF62">
            <v>4277.05</v>
          </cell>
        </row>
        <row r="63">
          <cell r="A63">
            <v>2010</v>
          </cell>
          <cell r="B63">
            <v>14113.58</v>
          </cell>
          <cell r="C63">
            <v>9224.46</v>
          </cell>
          <cell r="D63">
            <v>20394.26</v>
          </cell>
          <cell r="E63">
            <v>9200.86</v>
          </cell>
          <cell r="F63">
            <v>11672</v>
          </cell>
          <cell r="G63">
            <v>18457.27</v>
          </cell>
          <cell r="H63">
            <v>8667.58</v>
          </cell>
          <cell r="I63">
            <v>10368.6</v>
          </cell>
          <cell r="J63">
            <v>17165.98</v>
          </cell>
          <cell r="K63">
            <v>41425.48</v>
          </cell>
          <cell r="L63">
            <v>27722.31</v>
          </cell>
          <cell r="M63">
            <v>12359.33</v>
          </cell>
          <cell r="N63">
            <v>14737.12</v>
          </cell>
          <cell r="O63">
            <v>9451.26</v>
          </cell>
          <cell r="P63">
            <v>39169.92</v>
          </cell>
          <cell r="Q63">
            <v>23092.36</v>
          </cell>
          <cell r="R63">
            <v>15967.61</v>
          </cell>
          <cell r="S63">
            <v>16037.96</v>
          </cell>
          <cell r="T63">
            <v>46013.06</v>
          </cell>
          <cell r="U63">
            <v>9569.85</v>
          </cell>
          <cell r="V63">
            <v>2064.5</v>
          </cell>
          <cell r="W63">
            <v>7925.58</v>
          </cell>
          <cell r="X63">
            <v>17185.48</v>
          </cell>
          <cell r="Y63">
            <v>4602.16</v>
          </cell>
          <cell r="Z63">
            <v>7224.18</v>
          </cell>
          <cell r="AA63">
            <v>507.46</v>
          </cell>
          <cell r="AB63">
            <v>10123.48</v>
          </cell>
          <cell r="AC63">
            <v>4120.75</v>
          </cell>
          <cell r="AD63">
            <v>1350.43</v>
          </cell>
          <cell r="AE63">
            <v>1689.65</v>
          </cell>
          <cell r="AF63">
            <v>5437.47</v>
          </cell>
        </row>
        <row r="64">
          <cell r="A64">
            <v>2011</v>
          </cell>
          <cell r="B64">
            <v>16251.93</v>
          </cell>
          <cell r="C64">
            <v>11307.28</v>
          </cell>
          <cell r="D64">
            <v>24515.76</v>
          </cell>
          <cell r="E64">
            <v>11237.55</v>
          </cell>
          <cell r="F64">
            <v>14359.88</v>
          </cell>
          <cell r="G64">
            <v>22226.7</v>
          </cell>
          <cell r="H64">
            <v>10568.83</v>
          </cell>
          <cell r="I64">
            <v>12582</v>
          </cell>
          <cell r="J64">
            <v>19195.69</v>
          </cell>
          <cell r="K64">
            <v>49110.27</v>
          </cell>
          <cell r="L64">
            <v>32318.85</v>
          </cell>
          <cell r="M64">
            <v>15300.65</v>
          </cell>
          <cell r="N64">
            <v>17560.18</v>
          </cell>
          <cell r="O64">
            <v>11702.82</v>
          </cell>
          <cell r="P64">
            <v>45361.85</v>
          </cell>
          <cell r="Q64">
            <v>26931.03</v>
          </cell>
          <cell r="R64">
            <v>19632.26</v>
          </cell>
          <cell r="S64">
            <v>19669.56</v>
          </cell>
          <cell r="T64">
            <v>53210.28</v>
          </cell>
          <cell r="U64">
            <v>11720.87</v>
          </cell>
          <cell r="V64">
            <v>2522.66</v>
          </cell>
          <cell r="W64">
            <v>10011.37</v>
          </cell>
          <cell r="X64">
            <v>21026.68</v>
          </cell>
          <cell r="Y64">
            <v>5701.84</v>
          </cell>
          <cell r="Z64">
            <v>8893.12</v>
          </cell>
          <cell r="AA64">
            <v>605.83</v>
          </cell>
          <cell r="AB64">
            <v>12512.3</v>
          </cell>
          <cell r="AC64">
            <v>5020.37</v>
          </cell>
          <cell r="AD64">
            <v>1670.44</v>
          </cell>
          <cell r="AE64">
            <v>2102.21</v>
          </cell>
          <cell r="AF64">
            <v>6610.05</v>
          </cell>
        </row>
        <row r="65">
          <cell r="A65">
            <v>2012</v>
          </cell>
          <cell r="B65">
            <v>17879.4</v>
          </cell>
          <cell r="C65">
            <v>12893.88</v>
          </cell>
          <cell r="D65">
            <v>26575.01</v>
          </cell>
          <cell r="E65">
            <v>12112.83</v>
          </cell>
          <cell r="F65">
            <v>15880.58</v>
          </cell>
          <cell r="G65">
            <v>24846.43</v>
          </cell>
          <cell r="H65">
            <v>11939.24</v>
          </cell>
          <cell r="I65">
            <v>13691.58</v>
          </cell>
          <cell r="J65">
            <v>20181.72</v>
          </cell>
          <cell r="K65">
            <v>54058.22</v>
          </cell>
          <cell r="L65">
            <v>34665.33</v>
          </cell>
          <cell r="M65">
            <v>17212.05</v>
          </cell>
          <cell r="N65">
            <v>19701.78</v>
          </cell>
          <cell r="O65">
            <v>12948.88</v>
          </cell>
          <cell r="P65">
            <v>50013.24</v>
          </cell>
          <cell r="Q65">
            <v>29599.31</v>
          </cell>
          <cell r="R65">
            <v>22250.45</v>
          </cell>
          <cell r="S65">
            <v>22154.23</v>
          </cell>
          <cell r="T65">
            <v>57067.92</v>
          </cell>
          <cell r="U65">
            <v>13035.1</v>
          </cell>
          <cell r="V65">
            <v>2855.54</v>
          </cell>
          <cell r="W65">
            <v>11409.6</v>
          </cell>
          <cell r="X65">
            <v>23872.8</v>
          </cell>
          <cell r="Y65">
            <v>6852.2</v>
          </cell>
          <cell r="Z65">
            <v>10309.47</v>
          </cell>
          <cell r="AA65">
            <v>701.03</v>
          </cell>
          <cell r="AB65">
            <v>14453.68</v>
          </cell>
          <cell r="AC65">
            <v>5650.2</v>
          </cell>
          <cell r="AD65">
            <v>1893.54</v>
          </cell>
          <cell r="AE65">
            <v>2341.29</v>
          </cell>
          <cell r="AF65">
            <v>7505.31</v>
          </cell>
        </row>
        <row r="66">
          <cell r="A66">
            <v>2013</v>
          </cell>
          <cell r="B66">
            <v>19800.81</v>
          </cell>
          <cell r="C66">
            <v>14442.01</v>
          </cell>
          <cell r="D66">
            <v>28442.95</v>
          </cell>
          <cell r="E66">
            <v>12665.25</v>
          </cell>
          <cell r="F66">
            <v>16916.5</v>
          </cell>
          <cell r="G66">
            <v>27213.22</v>
          </cell>
          <cell r="H66">
            <v>13046.4</v>
          </cell>
          <cell r="I66">
            <v>14454.91</v>
          </cell>
          <cell r="J66">
            <v>21818.15</v>
          </cell>
          <cell r="K66">
            <v>59753.37</v>
          </cell>
          <cell r="L66">
            <v>37756.59</v>
          </cell>
          <cell r="M66">
            <v>19229.34</v>
          </cell>
          <cell r="N66">
            <v>21868.49</v>
          </cell>
          <cell r="O66">
            <v>14410.19</v>
          </cell>
          <cell r="P66">
            <v>55230.32</v>
          </cell>
          <cell r="Q66">
            <v>32191.3</v>
          </cell>
          <cell r="R66">
            <v>24791.83</v>
          </cell>
          <cell r="S66">
            <v>24621.67</v>
          </cell>
          <cell r="T66">
            <v>62474.79</v>
          </cell>
          <cell r="U66">
            <v>14449.9</v>
          </cell>
          <cell r="V66">
            <v>3177.56</v>
          </cell>
          <cell r="W66">
            <v>12783.26</v>
          </cell>
          <cell r="X66">
            <v>26392.07</v>
          </cell>
          <cell r="Y66">
            <v>8086.86</v>
          </cell>
          <cell r="Z66">
            <v>11832.31</v>
          </cell>
          <cell r="AA66">
            <v>815.67</v>
          </cell>
          <cell r="AB66">
            <v>16205.45</v>
          </cell>
          <cell r="AC66">
            <v>6330.69</v>
          </cell>
          <cell r="AD66">
            <v>2122.06</v>
          </cell>
          <cell r="AE66">
            <v>2577.57</v>
          </cell>
          <cell r="AF66">
            <v>8443.84</v>
          </cell>
        </row>
        <row r="67">
          <cell r="A67">
            <v>2014</v>
          </cell>
          <cell r="B67">
            <v>21330.83</v>
          </cell>
          <cell r="C67">
            <v>15726.93</v>
          </cell>
          <cell r="D67">
            <v>29421.15</v>
          </cell>
          <cell r="E67">
            <v>12761.49</v>
          </cell>
          <cell r="F67">
            <v>17770.19</v>
          </cell>
          <cell r="G67">
            <v>28626.58</v>
          </cell>
          <cell r="H67">
            <v>13803.14</v>
          </cell>
          <cell r="I67">
            <v>15039.38</v>
          </cell>
          <cell r="J67">
            <v>23567.7</v>
          </cell>
          <cell r="K67">
            <v>65088.32</v>
          </cell>
          <cell r="L67">
            <v>40173.03</v>
          </cell>
          <cell r="M67">
            <v>20848.75</v>
          </cell>
          <cell r="N67">
            <v>24055.76</v>
          </cell>
          <cell r="O67">
            <v>15714.63</v>
          </cell>
          <cell r="P67">
            <v>59426.59</v>
          </cell>
          <cell r="Q67">
            <v>34938.24</v>
          </cell>
          <cell r="R67">
            <v>27379.22</v>
          </cell>
          <cell r="S67">
            <v>27037.32</v>
          </cell>
          <cell r="T67">
            <v>67809.85</v>
          </cell>
          <cell r="U67">
            <v>15672.89</v>
          </cell>
          <cell r="V67">
            <v>3500.72</v>
          </cell>
          <cell r="W67">
            <v>14262.6</v>
          </cell>
          <cell r="X67">
            <v>28536.66</v>
          </cell>
          <cell r="Y67">
            <v>9266.39</v>
          </cell>
          <cell r="Z67">
            <v>12814.59</v>
          </cell>
          <cell r="AA67">
            <v>920.83</v>
          </cell>
          <cell r="AB67">
            <v>17689.94</v>
          </cell>
          <cell r="AC67">
            <v>6836.82</v>
          </cell>
          <cell r="AD67">
            <v>2303.32</v>
          </cell>
          <cell r="AE67">
            <v>2752.1</v>
          </cell>
          <cell r="AF67">
            <v>9273.46</v>
          </cell>
        </row>
        <row r="68">
          <cell r="A68">
            <v>2015</v>
          </cell>
          <cell r="B68">
            <v>23014.59</v>
          </cell>
          <cell r="C68">
            <v>16538.19</v>
          </cell>
          <cell r="D68">
            <v>29806.11</v>
          </cell>
          <cell r="E68">
            <v>12766.49</v>
          </cell>
          <cell r="F68">
            <v>17831.51</v>
          </cell>
          <cell r="G68">
            <v>28669.02</v>
          </cell>
          <cell r="H68">
            <v>14063.13</v>
          </cell>
          <cell r="I68">
            <v>15083.67</v>
          </cell>
          <cell r="J68">
            <v>25123.45</v>
          </cell>
          <cell r="K68">
            <v>70116.38</v>
          </cell>
          <cell r="L68">
            <v>42886.49</v>
          </cell>
          <cell r="M68">
            <v>22005.63</v>
          </cell>
          <cell r="N68">
            <v>25979.82</v>
          </cell>
          <cell r="O68">
            <v>16723.78</v>
          </cell>
          <cell r="P68">
            <v>63002.33</v>
          </cell>
          <cell r="Q68">
            <v>37002.16</v>
          </cell>
          <cell r="R68">
            <v>29550.19</v>
          </cell>
          <cell r="S68">
            <v>28902.21</v>
          </cell>
          <cell r="T68">
            <v>72812.55</v>
          </cell>
          <cell r="U68">
            <v>16803.12</v>
          </cell>
          <cell r="V68">
            <v>3702.76</v>
          </cell>
          <cell r="W68">
            <v>15717.27</v>
          </cell>
          <cell r="X68">
            <v>30053.1</v>
          </cell>
          <cell r="Y68">
            <v>10502.56</v>
          </cell>
          <cell r="Z68">
            <v>13619.17</v>
          </cell>
          <cell r="AA68">
            <v>1026.39</v>
          </cell>
          <cell r="AB68">
            <v>18021.86</v>
          </cell>
          <cell r="AC68">
            <v>6790.32</v>
          </cell>
          <cell r="AD68">
            <v>2417.05</v>
          </cell>
          <cell r="AE68">
            <v>2911.77</v>
          </cell>
          <cell r="AF68">
            <v>9324.8</v>
          </cell>
        </row>
        <row r="69">
          <cell r="A69">
            <v>2016</v>
          </cell>
          <cell r="B69">
            <v>24899.26</v>
          </cell>
          <cell r="C69">
            <v>17885.39</v>
          </cell>
          <cell r="D69">
            <v>31827.86</v>
          </cell>
          <cell r="E69">
            <v>12928.34</v>
          </cell>
          <cell r="F69">
            <v>18632.57</v>
          </cell>
          <cell r="G69">
            <v>22037.88</v>
          </cell>
          <cell r="H69">
            <v>14886.23</v>
          </cell>
          <cell r="I69">
            <v>15386.09</v>
          </cell>
          <cell r="J69">
            <v>27466.15</v>
          </cell>
          <cell r="K69">
            <v>76086.17</v>
          </cell>
          <cell r="L69">
            <v>46484.98</v>
          </cell>
          <cell r="M69">
            <v>24117.87</v>
          </cell>
          <cell r="N69">
            <v>28519.15</v>
          </cell>
          <cell r="O69">
            <v>18364.41</v>
          </cell>
          <cell r="P69">
            <v>67008.19</v>
          </cell>
          <cell r="Q69">
            <v>40160.01</v>
          </cell>
          <cell r="R69">
            <v>32297.91</v>
          </cell>
          <cell r="S69">
            <v>31244.68</v>
          </cell>
          <cell r="T69">
            <v>79512.05</v>
          </cell>
          <cell r="U69">
            <v>18245.07</v>
          </cell>
          <cell r="V69">
            <v>4044.51</v>
          </cell>
          <cell r="W69">
            <v>17558.76</v>
          </cell>
          <cell r="X69">
            <v>32680.5</v>
          </cell>
          <cell r="Y69">
            <v>11734.43</v>
          </cell>
          <cell r="Z69">
            <v>14869.95</v>
          </cell>
          <cell r="AA69">
            <v>1150.07</v>
          </cell>
          <cell r="AB69">
            <v>19165.39</v>
          </cell>
          <cell r="AC69">
            <v>7152.04</v>
          </cell>
          <cell r="AD69">
            <v>2572.49</v>
          </cell>
          <cell r="AE69">
            <v>3150.06</v>
          </cell>
          <cell r="AF69">
            <v>9617.23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96"/>
  <sheetViews>
    <sheetView tabSelected="1" zoomScale="70" zoomScaleNormal="70" workbookViewId="0">
      <pane xSplit="1" ySplit="1" topLeftCell="B68" activePane="bottomRight" state="frozen"/>
      <selection/>
      <selection pane="topRight"/>
      <selection pane="bottomLeft"/>
      <selection pane="bottomRight" activeCell="N93" sqref="N93"/>
    </sheetView>
  </sheetViews>
  <sheetFormatPr defaultColWidth="6.625" defaultRowHeight="15.6"/>
  <cols>
    <col min="1" max="1" width="6.625" style="3"/>
    <col min="2" max="21" width="9.375" style="4"/>
    <col min="22" max="22" width="8.375" style="4"/>
    <col min="23" max="26" width="9.375" style="4"/>
    <col min="27" max="27" width="8.375" style="4"/>
    <col min="28" max="28" width="9.375" style="4"/>
    <col min="29" max="32" width="8.375" style="4"/>
    <col min="33" max="33" width="9.5" style="5"/>
    <col min="34" max="34" width="6.625" style="5"/>
    <col min="35" max="35" width="8.5" style="5"/>
    <col min="36" max="16384" width="6.625" style="5"/>
  </cols>
  <sheetData>
    <row r="1" s="1" customFormat="1" spans="1:3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9" t="s">
        <v>32</v>
      </c>
      <c r="AH1" s="10"/>
      <c r="AI1" s="9" t="s">
        <v>33</v>
      </c>
      <c r="AJ1" s="10"/>
    </row>
    <row r="2" s="2" customFormat="1" spans="1:41">
      <c r="A2" s="6">
        <v>1949</v>
      </c>
      <c r="B2" s="7">
        <v>2.77</v>
      </c>
      <c r="C2" s="7">
        <v>4.07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7">
        <v>20.28</v>
      </c>
      <c r="K2" s="8" t="s">
        <v>34</v>
      </c>
      <c r="L2" s="8" t="s">
        <v>34</v>
      </c>
      <c r="M2" s="8" t="s">
        <v>34</v>
      </c>
      <c r="N2" s="8" t="s">
        <v>34</v>
      </c>
      <c r="O2" s="7">
        <v>9.09</v>
      </c>
      <c r="P2" s="8" t="s">
        <v>34</v>
      </c>
      <c r="Q2" s="7">
        <v>20.88</v>
      </c>
      <c r="R2" s="8" t="s">
        <v>34</v>
      </c>
      <c r="S2" s="8" t="s">
        <v>34</v>
      </c>
      <c r="T2" s="7">
        <v>20.27</v>
      </c>
      <c r="U2" s="8" t="s">
        <v>34</v>
      </c>
      <c r="V2" s="8" t="s">
        <v>34</v>
      </c>
      <c r="W2" s="7">
        <v>13.89</v>
      </c>
      <c r="X2" s="8" t="s">
        <v>34</v>
      </c>
      <c r="Y2" s="7">
        <v>6.23</v>
      </c>
      <c r="Z2" s="7">
        <v>8.93</v>
      </c>
      <c r="AA2" s="8" t="s">
        <v>34</v>
      </c>
      <c r="AB2" s="8" t="s">
        <v>34</v>
      </c>
      <c r="AC2" s="8" t="s">
        <v>34</v>
      </c>
      <c r="AD2" s="7">
        <v>1.23</v>
      </c>
      <c r="AE2" s="8" t="s">
        <v>34</v>
      </c>
      <c r="AF2" s="8" t="s">
        <v>34</v>
      </c>
      <c r="AG2" s="2">
        <f>MAX(N2:AF2)</f>
        <v>20.88</v>
      </c>
      <c r="AI2" s="2">
        <f>MIN(P2:AF2)</f>
        <v>1.23</v>
      </c>
      <c r="AK2" s="4" t="s">
        <v>35</v>
      </c>
      <c r="AL2" s="4"/>
      <c r="AM2" s="4"/>
      <c r="AN2" s="4"/>
      <c r="AO2" s="4"/>
    </row>
    <row r="3" s="2" customFormat="1" spans="1:35">
      <c r="A3" s="6">
        <v>1950</v>
      </c>
      <c r="B3" s="7">
        <v>4.63</v>
      </c>
      <c r="C3" s="7">
        <v>7.55</v>
      </c>
      <c r="D3" s="8" t="s">
        <v>34</v>
      </c>
      <c r="E3" s="8" t="s">
        <v>34</v>
      </c>
      <c r="F3" s="8" t="s">
        <v>34</v>
      </c>
      <c r="G3" s="8" t="s">
        <v>34</v>
      </c>
      <c r="H3" s="8" t="s">
        <v>34</v>
      </c>
      <c r="I3" s="8" t="s">
        <v>34</v>
      </c>
      <c r="J3" s="7">
        <v>22.43</v>
      </c>
      <c r="K3" s="8" t="s">
        <v>34</v>
      </c>
      <c r="L3" s="7">
        <v>17.42</v>
      </c>
      <c r="M3" s="8" t="s">
        <v>34</v>
      </c>
      <c r="N3" s="8" t="s">
        <v>34</v>
      </c>
      <c r="O3" s="7">
        <v>14.08</v>
      </c>
      <c r="P3" s="8" t="s">
        <v>34</v>
      </c>
      <c r="Q3" s="7">
        <v>14.6</v>
      </c>
      <c r="R3" s="8" t="s">
        <v>34</v>
      </c>
      <c r="S3" s="8" t="s">
        <v>34</v>
      </c>
      <c r="T3" s="7">
        <v>22.19</v>
      </c>
      <c r="U3" s="7">
        <v>9.4</v>
      </c>
      <c r="V3" s="8" t="s">
        <v>34</v>
      </c>
      <c r="W3" s="7">
        <v>14.98</v>
      </c>
      <c r="X3" s="8" t="s">
        <v>34</v>
      </c>
      <c r="Y3" s="7">
        <v>6.39</v>
      </c>
      <c r="Z3" s="7">
        <v>9.53</v>
      </c>
      <c r="AA3" s="8" t="s">
        <v>34</v>
      </c>
      <c r="AB3" s="8" t="s">
        <v>34</v>
      </c>
      <c r="AC3" s="8" t="s">
        <v>34</v>
      </c>
      <c r="AD3" s="7">
        <v>1.34</v>
      </c>
      <c r="AE3" s="8" t="s">
        <v>34</v>
      </c>
      <c r="AF3" s="8" t="s">
        <v>34</v>
      </c>
      <c r="AG3" s="2">
        <f t="shared" ref="AG3:AG34" si="0">MAX(N3:AF3)</f>
        <v>22.19</v>
      </c>
      <c r="AI3" s="2">
        <f t="shared" ref="AI3:AI34" si="1">MIN(P3:AF3)</f>
        <v>1.34</v>
      </c>
    </row>
    <row r="4" s="2" customFormat="1" spans="1:35">
      <c r="A4" s="6">
        <v>1951</v>
      </c>
      <c r="B4" s="7">
        <v>7.66</v>
      </c>
      <c r="C4" s="7">
        <v>11.45</v>
      </c>
      <c r="D4" s="8" t="s">
        <v>34</v>
      </c>
      <c r="E4" s="8" t="s">
        <v>34</v>
      </c>
      <c r="F4" s="8" t="s">
        <v>34</v>
      </c>
      <c r="G4" s="8" t="s">
        <v>34</v>
      </c>
      <c r="H4" s="8" t="s">
        <v>34</v>
      </c>
      <c r="I4" s="8" t="s">
        <v>34</v>
      </c>
      <c r="J4" s="7">
        <v>31.52</v>
      </c>
      <c r="K4" s="8" t="s">
        <v>34</v>
      </c>
      <c r="L4" s="7">
        <v>21.05</v>
      </c>
      <c r="M4" s="8" t="s">
        <v>34</v>
      </c>
      <c r="N4" s="8" t="s">
        <v>34</v>
      </c>
      <c r="O4" s="7">
        <v>15.15</v>
      </c>
      <c r="P4" s="8" t="s">
        <v>34</v>
      </c>
      <c r="Q4" s="7">
        <v>32.85</v>
      </c>
      <c r="R4" s="8" t="s">
        <v>34</v>
      </c>
      <c r="S4" s="8" t="s">
        <v>34</v>
      </c>
      <c r="T4" s="7">
        <v>25.69</v>
      </c>
      <c r="U4" s="7">
        <v>11</v>
      </c>
      <c r="V4" s="8" t="s">
        <v>34</v>
      </c>
      <c r="W4" s="7">
        <v>15.9</v>
      </c>
      <c r="X4" s="8" t="s">
        <v>34</v>
      </c>
      <c r="Y4" s="7">
        <v>7.72</v>
      </c>
      <c r="Z4" s="7">
        <v>10.54</v>
      </c>
      <c r="AA4" s="7">
        <v>1.29</v>
      </c>
      <c r="AB4" s="8" t="s">
        <v>34</v>
      </c>
      <c r="AC4" s="8" t="s">
        <v>34</v>
      </c>
      <c r="AD4" s="7">
        <v>1.48</v>
      </c>
      <c r="AE4" s="8" t="s">
        <v>34</v>
      </c>
      <c r="AF4" s="8" t="s">
        <v>34</v>
      </c>
      <c r="AG4" s="2">
        <f t="shared" si="0"/>
        <v>32.85</v>
      </c>
      <c r="AI4" s="2">
        <f t="shared" si="1"/>
        <v>1.29</v>
      </c>
    </row>
    <row r="5" s="2" customFormat="1" spans="1:35">
      <c r="A5" s="6">
        <v>1952</v>
      </c>
      <c r="B5" s="7">
        <v>7.88</v>
      </c>
      <c r="C5" s="7">
        <v>12.8</v>
      </c>
      <c r="D5" s="7">
        <v>40.49</v>
      </c>
      <c r="E5" s="7">
        <v>16</v>
      </c>
      <c r="F5" s="7">
        <v>12.16</v>
      </c>
      <c r="G5" s="7">
        <v>41.4</v>
      </c>
      <c r="H5" s="7">
        <v>16.6</v>
      </c>
      <c r="I5" s="7">
        <v>26</v>
      </c>
      <c r="J5" s="7">
        <v>36.66</v>
      </c>
      <c r="K5" s="7">
        <v>48.41</v>
      </c>
      <c r="L5" s="7">
        <v>24.53</v>
      </c>
      <c r="M5" s="7">
        <v>22.9</v>
      </c>
      <c r="N5" s="7">
        <v>12.73</v>
      </c>
      <c r="O5" s="7">
        <v>18.86</v>
      </c>
      <c r="P5" s="7">
        <v>43.81</v>
      </c>
      <c r="Q5" s="7">
        <v>36.09</v>
      </c>
      <c r="R5" s="7">
        <v>24.51</v>
      </c>
      <c r="S5" s="7">
        <v>27.81</v>
      </c>
      <c r="T5" s="7">
        <v>29.52</v>
      </c>
      <c r="U5" s="7">
        <v>12.81</v>
      </c>
      <c r="V5" s="8" t="s">
        <v>34</v>
      </c>
      <c r="W5" s="7">
        <v>17.85</v>
      </c>
      <c r="X5" s="7">
        <v>24.61</v>
      </c>
      <c r="Y5" s="7">
        <v>8.55</v>
      </c>
      <c r="Z5" s="7">
        <v>11.78</v>
      </c>
      <c r="AA5" s="7">
        <v>1.32</v>
      </c>
      <c r="AB5" s="7">
        <v>12.85</v>
      </c>
      <c r="AC5" s="7">
        <v>13.32</v>
      </c>
      <c r="AD5" s="7">
        <v>1.63</v>
      </c>
      <c r="AE5" s="7">
        <v>1.73</v>
      </c>
      <c r="AF5" s="7">
        <v>7.91</v>
      </c>
      <c r="AG5" s="2">
        <f t="shared" si="0"/>
        <v>43.81</v>
      </c>
      <c r="AI5" s="2">
        <f t="shared" si="1"/>
        <v>1.32</v>
      </c>
    </row>
    <row r="6" s="2" customFormat="1" spans="1:35">
      <c r="A6" s="6">
        <v>1953</v>
      </c>
      <c r="B6" s="7">
        <v>19.28</v>
      </c>
      <c r="C6" s="7">
        <v>17.58</v>
      </c>
      <c r="D6" s="7">
        <v>42.48</v>
      </c>
      <c r="E6" s="7">
        <v>19.87</v>
      </c>
      <c r="F6" s="7">
        <v>15.57</v>
      </c>
      <c r="G6" s="7">
        <v>52.9</v>
      </c>
      <c r="H6" s="7">
        <v>19</v>
      </c>
      <c r="I6" s="7">
        <v>32</v>
      </c>
      <c r="J6" s="7">
        <v>51.71</v>
      </c>
      <c r="K6" s="7">
        <v>53.42</v>
      </c>
      <c r="L6" s="7">
        <v>27.24</v>
      </c>
      <c r="M6" s="7">
        <v>27</v>
      </c>
      <c r="N6" s="7">
        <v>14.38</v>
      </c>
      <c r="O6" s="7">
        <v>19.71</v>
      </c>
      <c r="P6" s="7">
        <v>45.79</v>
      </c>
      <c r="Q6" s="7">
        <v>41.3</v>
      </c>
      <c r="R6" s="7">
        <v>30.23</v>
      </c>
      <c r="S6" s="7">
        <v>30.29</v>
      </c>
      <c r="T6" s="7">
        <v>41.23</v>
      </c>
      <c r="U6" s="7">
        <v>14.24</v>
      </c>
      <c r="V6" s="8" t="s">
        <v>34</v>
      </c>
      <c r="W6" s="7">
        <v>21.08</v>
      </c>
      <c r="X6" s="7">
        <v>28.01</v>
      </c>
      <c r="Y6" s="7">
        <v>10.01</v>
      </c>
      <c r="Z6" s="7">
        <v>14.86</v>
      </c>
      <c r="AA6" s="7">
        <v>1.36</v>
      </c>
      <c r="AB6" s="7">
        <v>17.44</v>
      </c>
      <c r="AC6" s="7">
        <v>13.86</v>
      </c>
      <c r="AD6" s="7">
        <v>1.74</v>
      </c>
      <c r="AE6" s="7">
        <v>1.68</v>
      </c>
      <c r="AF6" s="7">
        <v>8.74</v>
      </c>
      <c r="AG6" s="2">
        <f t="shared" si="0"/>
        <v>45.79</v>
      </c>
      <c r="AI6" s="2">
        <f t="shared" si="1"/>
        <v>1.36</v>
      </c>
    </row>
    <row r="7" s="2" customFormat="1" spans="1:35">
      <c r="A7" s="6">
        <v>1954</v>
      </c>
      <c r="B7" s="7">
        <v>21.13</v>
      </c>
      <c r="C7" s="7">
        <v>16.98</v>
      </c>
      <c r="D7" s="7">
        <v>45.31</v>
      </c>
      <c r="E7" s="7">
        <v>21.9</v>
      </c>
      <c r="F7" s="7">
        <v>19.46</v>
      </c>
      <c r="G7" s="7">
        <v>56.9</v>
      </c>
      <c r="H7" s="7">
        <v>20.4</v>
      </c>
      <c r="I7" s="7">
        <v>36.7</v>
      </c>
      <c r="J7" s="7">
        <v>54.7</v>
      </c>
      <c r="K7" s="7">
        <v>53.77</v>
      </c>
      <c r="L7" s="7">
        <v>28.65</v>
      </c>
      <c r="M7" s="7">
        <v>27.7</v>
      </c>
      <c r="N7" s="7">
        <v>14.86</v>
      </c>
      <c r="O7" s="7">
        <v>20.66</v>
      </c>
      <c r="P7" s="7">
        <v>52.98</v>
      </c>
      <c r="Q7" s="7">
        <v>44.02</v>
      </c>
      <c r="R7" s="7">
        <v>25.51</v>
      </c>
      <c r="S7" s="7">
        <v>30.51</v>
      </c>
      <c r="T7" s="7">
        <v>46.8</v>
      </c>
      <c r="U7" s="7">
        <v>16.21</v>
      </c>
      <c r="V7" s="8" t="s">
        <v>34</v>
      </c>
      <c r="W7" s="7">
        <v>22.54</v>
      </c>
      <c r="X7" s="7">
        <v>32.12</v>
      </c>
      <c r="Y7" s="7">
        <v>11.14</v>
      </c>
      <c r="Z7" s="7">
        <v>17.03</v>
      </c>
      <c r="AA7" s="7">
        <v>1.39</v>
      </c>
      <c r="AB7" s="7">
        <v>20.04</v>
      </c>
      <c r="AC7" s="7">
        <v>16.3</v>
      </c>
      <c r="AD7" s="7">
        <v>2.35</v>
      </c>
      <c r="AE7" s="7">
        <v>2.14</v>
      </c>
      <c r="AF7" s="7">
        <v>10.54</v>
      </c>
      <c r="AG7" s="2">
        <f t="shared" si="0"/>
        <v>52.98</v>
      </c>
      <c r="AI7" s="2">
        <f t="shared" si="1"/>
        <v>1.39</v>
      </c>
    </row>
    <row r="8" s="2" customFormat="1" spans="1:35">
      <c r="A8" s="6">
        <v>1955</v>
      </c>
      <c r="B8" s="7">
        <v>23.88</v>
      </c>
      <c r="C8" s="7">
        <v>17.12</v>
      </c>
      <c r="D8" s="7">
        <v>49.2</v>
      </c>
      <c r="E8" s="7">
        <v>23.87</v>
      </c>
      <c r="F8" s="7">
        <v>17.49</v>
      </c>
      <c r="G8" s="7">
        <v>59.4</v>
      </c>
      <c r="H8" s="7">
        <v>21.1</v>
      </c>
      <c r="I8" s="7">
        <v>38.2</v>
      </c>
      <c r="J8" s="7">
        <v>53.64</v>
      </c>
      <c r="K8" s="7">
        <v>58.96</v>
      </c>
      <c r="L8" s="7">
        <v>30.53</v>
      </c>
      <c r="M8" s="7">
        <v>37.1</v>
      </c>
      <c r="N8" s="7">
        <v>16.45</v>
      </c>
      <c r="O8" s="7">
        <v>21.86</v>
      </c>
      <c r="P8" s="7">
        <v>57.78</v>
      </c>
      <c r="Q8" s="7">
        <v>46.53</v>
      </c>
      <c r="R8" s="7">
        <v>34.05</v>
      </c>
      <c r="S8" s="7">
        <v>35.83</v>
      </c>
      <c r="T8" s="7">
        <v>47.59</v>
      </c>
      <c r="U8" s="7">
        <v>17.43</v>
      </c>
      <c r="V8" s="8" t="s">
        <v>34</v>
      </c>
      <c r="W8" s="7">
        <v>23.02</v>
      </c>
      <c r="X8" s="7">
        <v>36.71</v>
      </c>
      <c r="Y8" s="7">
        <v>11.61</v>
      </c>
      <c r="Z8" s="7">
        <v>18.34</v>
      </c>
      <c r="AA8" s="7">
        <v>1.43</v>
      </c>
      <c r="AB8" s="7">
        <v>20.58</v>
      </c>
      <c r="AC8" s="7">
        <v>17.82</v>
      </c>
      <c r="AD8" s="7">
        <v>2.93</v>
      </c>
      <c r="AE8" s="7">
        <v>2.24</v>
      </c>
      <c r="AF8" s="7">
        <v>12.31</v>
      </c>
      <c r="AG8" s="2">
        <f t="shared" si="0"/>
        <v>57.78</v>
      </c>
      <c r="AI8" s="2">
        <f t="shared" si="1"/>
        <v>1.43</v>
      </c>
    </row>
    <row r="9" s="2" customFormat="1" spans="1:35">
      <c r="A9" s="6">
        <v>1956</v>
      </c>
      <c r="B9" s="7">
        <v>26.83</v>
      </c>
      <c r="C9" s="7">
        <v>20.7</v>
      </c>
      <c r="D9" s="7">
        <v>49.83</v>
      </c>
      <c r="E9" s="7">
        <v>28.44</v>
      </c>
      <c r="F9" s="7">
        <v>24.6</v>
      </c>
      <c r="G9" s="7">
        <v>72</v>
      </c>
      <c r="H9" s="7">
        <v>24.6</v>
      </c>
      <c r="I9" s="7">
        <v>42.2</v>
      </c>
      <c r="J9" s="7">
        <v>63.61</v>
      </c>
      <c r="K9" s="7">
        <v>61.9</v>
      </c>
      <c r="L9" s="7">
        <v>33.54</v>
      </c>
      <c r="M9" s="7">
        <v>35.3</v>
      </c>
      <c r="N9" s="7">
        <v>20.81</v>
      </c>
      <c r="O9" s="7">
        <v>22.04</v>
      </c>
      <c r="P9" s="7">
        <v>63.13</v>
      </c>
      <c r="Q9" s="7">
        <v>48.12</v>
      </c>
      <c r="R9" s="7">
        <v>44.6</v>
      </c>
      <c r="S9" s="7">
        <v>37.93</v>
      </c>
      <c r="T9" s="7">
        <v>53.04</v>
      </c>
      <c r="U9" s="7">
        <v>19.51</v>
      </c>
      <c r="V9" s="8" t="s">
        <v>34</v>
      </c>
      <c r="W9" s="7">
        <v>25.97</v>
      </c>
      <c r="X9" s="7">
        <v>44.13</v>
      </c>
      <c r="Y9" s="7">
        <v>14.65</v>
      </c>
      <c r="Z9" s="7">
        <v>21.33</v>
      </c>
      <c r="AA9" s="7">
        <v>1.62</v>
      </c>
      <c r="AB9" s="7">
        <v>27.14</v>
      </c>
      <c r="AC9" s="7">
        <v>21.17</v>
      </c>
      <c r="AD9" s="7">
        <v>3.81</v>
      </c>
      <c r="AE9" s="7">
        <v>2.57</v>
      </c>
      <c r="AF9" s="7">
        <v>14.09</v>
      </c>
      <c r="AG9" s="2">
        <f t="shared" si="0"/>
        <v>63.13</v>
      </c>
      <c r="AI9" s="2">
        <f t="shared" si="1"/>
        <v>1.62</v>
      </c>
    </row>
    <row r="10" s="2" customFormat="1" spans="1:35">
      <c r="A10" s="6">
        <v>1957</v>
      </c>
      <c r="B10" s="7">
        <v>32.81</v>
      </c>
      <c r="C10" s="7">
        <v>24.11</v>
      </c>
      <c r="D10" s="7">
        <v>52.3</v>
      </c>
      <c r="E10" s="7">
        <v>29.16</v>
      </c>
      <c r="F10" s="7">
        <v>21.27</v>
      </c>
      <c r="G10" s="7">
        <v>78.7</v>
      </c>
      <c r="H10" s="7">
        <v>25.2</v>
      </c>
      <c r="I10" s="7">
        <v>44.4</v>
      </c>
      <c r="J10" s="7">
        <v>69.6</v>
      </c>
      <c r="K10" s="7">
        <v>65.11</v>
      </c>
      <c r="L10" s="7">
        <v>37.27</v>
      </c>
      <c r="M10" s="7">
        <v>41.4</v>
      </c>
      <c r="N10" s="7">
        <v>22.03</v>
      </c>
      <c r="O10" s="7">
        <v>27.73</v>
      </c>
      <c r="P10" s="7">
        <v>61.39</v>
      </c>
      <c r="Q10" s="7">
        <v>52.55</v>
      </c>
      <c r="R10" s="7">
        <v>48.86</v>
      </c>
      <c r="S10" s="7">
        <v>45.2</v>
      </c>
      <c r="T10" s="7">
        <v>58.64</v>
      </c>
      <c r="U10" s="7">
        <v>21.57</v>
      </c>
      <c r="V10" s="8" t="s">
        <v>34</v>
      </c>
      <c r="W10" s="7">
        <v>26.1</v>
      </c>
      <c r="X10" s="7">
        <v>52.39</v>
      </c>
      <c r="Y10" s="7">
        <v>16.3</v>
      </c>
      <c r="Z10" s="7">
        <v>22.53</v>
      </c>
      <c r="AA10" s="7">
        <v>1.56</v>
      </c>
      <c r="AB10" s="7">
        <v>25.58</v>
      </c>
      <c r="AC10" s="7">
        <v>20.11</v>
      </c>
      <c r="AD10" s="7">
        <v>3.95</v>
      </c>
      <c r="AE10" s="7">
        <v>2.58</v>
      </c>
      <c r="AF10" s="7">
        <v>14.67</v>
      </c>
      <c r="AG10" s="2">
        <f t="shared" si="0"/>
        <v>61.39</v>
      </c>
      <c r="AI10" s="2">
        <f t="shared" si="1"/>
        <v>1.56</v>
      </c>
    </row>
    <row r="11" s="2" customFormat="1" spans="1:35">
      <c r="A11" s="6">
        <v>1958</v>
      </c>
      <c r="B11" s="7">
        <v>34.52</v>
      </c>
      <c r="C11" s="7">
        <v>32.49</v>
      </c>
      <c r="D11" s="7">
        <v>63.61</v>
      </c>
      <c r="E11" s="7">
        <v>39.51</v>
      </c>
      <c r="F11" s="7">
        <v>28.1</v>
      </c>
      <c r="G11" s="7">
        <v>105.6</v>
      </c>
      <c r="H11" s="7">
        <v>31.2</v>
      </c>
      <c r="I11" s="7">
        <v>61.6</v>
      </c>
      <c r="J11" s="7">
        <v>95.61</v>
      </c>
      <c r="K11" s="7">
        <v>75.3</v>
      </c>
      <c r="L11" s="7">
        <v>43.75</v>
      </c>
      <c r="M11" s="7">
        <v>51.4</v>
      </c>
      <c r="N11" s="7">
        <v>24.39</v>
      </c>
      <c r="O11" s="7">
        <v>31.21</v>
      </c>
      <c r="P11" s="7">
        <v>72.97</v>
      </c>
      <c r="Q11" s="7">
        <v>60.76</v>
      </c>
      <c r="R11" s="7">
        <v>61.5</v>
      </c>
      <c r="S11" s="7">
        <v>55.85</v>
      </c>
      <c r="T11" s="7">
        <v>67.09</v>
      </c>
      <c r="U11" s="7">
        <v>24.52</v>
      </c>
      <c r="V11" s="8" t="s">
        <v>34</v>
      </c>
      <c r="W11" s="7">
        <v>34.13</v>
      </c>
      <c r="X11" s="7">
        <v>62.24</v>
      </c>
      <c r="Y11" s="7">
        <v>20.36</v>
      </c>
      <c r="Z11" s="7">
        <v>23.21</v>
      </c>
      <c r="AA11" s="7">
        <v>1.72</v>
      </c>
      <c r="AB11" s="7">
        <v>31.02</v>
      </c>
      <c r="AC11" s="7">
        <v>22.81</v>
      </c>
      <c r="AD11" s="7">
        <v>4.87</v>
      </c>
      <c r="AE11" s="7">
        <v>3.29</v>
      </c>
      <c r="AF11" s="7">
        <v>16.9</v>
      </c>
      <c r="AG11" s="2">
        <f t="shared" si="0"/>
        <v>72.97</v>
      </c>
      <c r="AI11" s="2">
        <f t="shared" si="1"/>
        <v>1.72</v>
      </c>
    </row>
    <row r="12" s="2" customFormat="1" spans="1:35">
      <c r="A12" s="6">
        <v>1959</v>
      </c>
      <c r="B12" s="7">
        <v>46.28</v>
      </c>
      <c r="C12" s="7">
        <v>41.25</v>
      </c>
      <c r="D12" s="7">
        <v>74.21</v>
      </c>
      <c r="E12" s="7">
        <v>48.28</v>
      </c>
      <c r="F12" s="7">
        <v>35.76</v>
      </c>
      <c r="G12" s="7">
        <v>136.7</v>
      </c>
      <c r="H12" s="7">
        <v>37.2</v>
      </c>
      <c r="I12" s="7">
        <v>73.5</v>
      </c>
      <c r="J12" s="7">
        <v>128.49</v>
      </c>
      <c r="K12" s="7">
        <v>79.62</v>
      </c>
      <c r="L12" s="7">
        <v>47.35</v>
      </c>
      <c r="M12" s="7">
        <v>58</v>
      </c>
      <c r="N12" s="7">
        <v>29.22</v>
      </c>
      <c r="O12" s="7">
        <v>34.63</v>
      </c>
      <c r="P12" s="7">
        <v>75.96</v>
      </c>
      <c r="Q12" s="7">
        <v>64.03</v>
      </c>
      <c r="R12" s="7">
        <v>64.22</v>
      </c>
      <c r="S12" s="7">
        <v>61.95</v>
      </c>
      <c r="T12" s="7">
        <v>73.5</v>
      </c>
      <c r="U12" s="7">
        <v>26.75</v>
      </c>
      <c r="V12" s="8" t="s">
        <v>34</v>
      </c>
      <c r="W12" s="7">
        <v>37.21</v>
      </c>
      <c r="X12" s="7">
        <v>56.02</v>
      </c>
      <c r="Y12" s="7">
        <v>23.51</v>
      </c>
      <c r="Z12" s="7">
        <v>25.35</v>
      </c>
      <c r="AA12" s="7">
        <v>1.74</v>
      </c>
      <c r="AB12" s="7">
        <v>35.58</v>
      </c>
      <c r="AC12" s="7">
        <v>23.73</v>
      </c>
      <c r="AD12" s="7">
        <v>6.94</v>
      </c>
      <c r="AE12" s="7">
        <v>4.36</v>
      </c>
      <c r="AF12" s="7">
        <v>21.37</v>
      </c>
      <c r="AG12" s="2">
        <f t="shared" si="0"/>
        <v>75.96</v>
      </c>
      <c r="AI12" s="2">
        <f t="shared" si="1"/>
        <v>1.74</v>
      </c>
    </row>
    <row r="13" s="2" customFormat="1" spans="1:35">
      <c r="A13" s="6">
        <v>1960</v>
      </c>
      <c r="B13" s="7">
        <v>57.47</v>
      </c>
      <c r="C13" s="7">
        <v>42.66</v>
      </c>
      <c r="D13" s="7">
        <v>73.44</v>
      </c>
      <c r="E13" s="7">
        <v>50.2</v>
      </c>
      <c r="F13" s="7">
        <v>36.56</v>
      </c>
      <c r="G13" s="7">
        <v>158.1</v>
      </c>
      <c r="H13" s="7">
        <v>41.8</v>
      </c>
      <c r="I13" s="7">
        <v>80.5</v>
      </c>
      <c r="J13" s="7">
        <v>158.39</v>
      </c>
      <c r="K13" s="7">
        <v>86.8</v>
      </c>
      <c r="L13" s="7">
        <v>47.25</v>
      </c>
      <c r="M13" s="7">
        <v>59.8</v>
      </c>
      <c r="N13" s="7">
        <v>29.58</v>
      </c>
      <c r="O13" s="7">
        <v>36.83</v>
      </c>
      <c r="P13" s="7">
        <v>71.37</v>
      </c>
      <c r="Q13" s="7">
        <v>66.15</v>
      </c>
      <c r="R13" s="7">
        <v>63.61</v>
      </c>
      <c r="S13" s="7">
        <v>64.07</v>
      </c>
      <c r="T13" s="7">
        <v>72.76</v>
      </c>
      <c r="U13" s="7">
        <v>26.15</v>
      </c>
      <c r="V13" s="8" t="s">
        <v>34</v>
      </c>
      <c r="W13" s="7">
        <v>37.9</v>
      </c>
      <c r="X13" s="7">
        <v>40.57</v>
      </c>
      <c r="Y13" s="7">
        <v>22.94</v>
      </c>
      <c r="Z13" s="7">
        <v>25.43</v>
      </c>
      <c r="AA13" s="7">
        <v>2.55</v>
      </c>
      <c r="AB13" s="7">
        <v>38.3</v>
      </c>
      <c r="AC13" s="7">
        <v>17.82</v>
      </c>
      <c r="AD13" s="7">
        <v>7.68</v>
      </c>
      <c r="AE13" s="7">
        <v>4.8</v>
      </c>
      <c r="AF13" s="7">
        <v>25.2</v>
      </c>
      <c r="AG13" s="2">
        <f t="shared" si="0"/>
        <v>72.76</v>
      </c>
      <c r="AI13" s="2">
        <f t="shared" si="1"/>
        <v>2.55</v>
      </c>
    </row>
    <row r="14" s="2" customFormat="1" spans="1:35">
      <c r="A14" s="6">
        <v>1961</v>
      </c>
      <c r="B14" s="7">
        <v>36.55</v>
      </c>
      <c r="C14" s="7">
        <v>28.41</v>
      </c>
      <c r="D14" s="7">
        <v>54.87</v>
      </c>
      <c r="E14" s="7">
        <v>34.07</v>
      </c>
      <c r="F14" s="7">
        <v>25.25</v>
      </c>
      <c r="G14" s="7">
        <v>75.9</v>
      </c>
      <c r="H14" s="7">
        <v>31.9</v>
      </c>
      <c r="I14" s="7">
        <v>54.2</v>
      </c>
      <c r="J14" s="7">
        <v>101.78</v>
      </c>
      <c r="K14" s="7">
        <v>72.2</v>
      </c>
      <c r="L14" s="7">
        <v>40.56</v>
      </c>
      <c r="M14" s="7">
        <v>43.7</v>
      </c>
      <c r="N14" s="7">
        <v>23.25</v>
      </c>
      <c r="O14" s="7">
        <v>35.5</v>
      </c>
      <c r="P14" s="7">
        <v>63.4</v>
      </c>
      <c r="Q14" s="7">
        <v>46.29</v>
      </c>
      <c r="R14" s="7">
        <v>48.91</v>
      </c>
      <c r="S14" s="7">
        <v>46.64</v>
      </c>
      <c r="T14" s="7">
        <v>62.18</v>
      </c>
      <c r="U14" s="7">
        <v>23.79</v>
      </c>
      <c r="V14" s="8" t="s">
        <v>34</v>
      </c>
      <c r="W14" s="7">
        <v>28.21</v>
      </c>
      <c r="X14" s="7">
        <v>45.34</v>
      </c>
      <c r="Y14" s="7">
        <v>18.05</v>
      </c>
      <c r="Z14" s="7">
        <v>22.9</v>
      </c>
      <c r="AA14" s="7">
        <v>2.4</v>
      </c>
      <c r="AB14" s="7">
        <v>31.64</v>
      </c>
      <c r="AC14" s="7">
        <v>11.75</v>
      </c>
      <c r="AD14" s="7">
        <v>5.4</v>
      </c>
      <c r="AE14" s="7">
        <v>4.15</v>
      </c>
      <c r="AF14" s="7">
        <v>21.46</v>
      </c>
      <c r="AG14" s="2">
        <f t="shared" si="0"/>
        <v>63.4</v>
      </c>
      <c r="AI14" s="2">
        <f t="shared" si="1"/>
        <v>2.4</v>
      </c>
    </row>
    <row r="15" s="2" customFormat="1" spans="1:35">
      <c r="A15" s="6">
        <v>1962</v>
      </c>
      <c r="B15" s="7">
        <v>29.59</v>
      </c>
      <c r="C15" s="7">
        <v>24.25</v>
      </c>
      <c r="D15" s="7">
        <v>48.73</v>
      </c>
      <c r="E15" s="7">
        <v>32.41</v>
      </c>
      <c r="F15" s="7">
        <v>25.12</v>
      </c>
      <c r="G15" s="7">
        <v>74.1</v>
      </c>
      <c r="H15" s="7">
        <v>31.4</v>
      </c>
      <c r="I15" s="7">
        <v>54.6</v>
      </c>
      <c r="J15" s="7">
        <v>84.72</v>
      </c>
      <c r="K15" s="7">
        <v>69.2</v>
      </c>
      <c r="L15" s="7">
        <v>43.35</v>
      </c>
      <c r="M15" s="7">
        <v>39.5</v>
      </c>
      <c r="N15" s="7">
        <v>22.12</v>
      </c>
      <c r="O15" s="7">
        <v>33.06</v>
      </c>
      <c r="P15" s="7">
        <v>64.38</v>
      </c>
      <c r="Q15" s="7">
        <v>43.02</v>
      </c>
      <c r="R15" s="7">
        <v>52.13</v>
      </c>
      <c r="S15" s="7">
        <v>51.19</v>
      </c>
      <c r="T15" s="7">
        <v>72.39</v>
      </c>
      <c r="U15" s="7">
        <v>23.82</v>
      </c>
      <c r="V15" s="8" t="s">
        <v>34</v>
      </c>
      <c r="W15" s="7">
        <v>24.42</v>
      </c>
      <c r="X15" s="7">
        <v>50.35</v>
      </c>
      <c r="Y15" s="7">
        <v>16.52</v>
      </c>
      <c r="Z15" s="7">
        <v>24.5</v>
      </c>
      <c r="AA15" s="7">
        <v>2.41</v>
      </c>
      <c r="AB15" s="7">
        <v>26.85</v>
      </c>
      <c r="AC15" s="7">
        <v>12.57</v>
      </c>
      <c r="AD15" s="7">
        <v>4.59</v>
      </c>
      <c r="AE15" s="7">
        <v>4.02</v>
      </c>
      <c r="AF15" s="7">
        <v>17.72</v>
      </c>
      <c r="AG15" s="2">
        <f t="shared" si="0"/>
        <v>72.39</v>
      </c>
      <c r="AI15" s="2">
        <f t="shared" si="1"/>
        <v>2.41</v>
      </c>
    </row>
    <row r="16" s="2" customFormat="1" spans="1:35">
      <c r="A16" s="6">
        <v>1963</v>
      </c>
      <c r="B16" s="7">
        <v>31.72</v>
      </c>
      <c r="C16" s="7">
        <v>26.65</v>
      </c>
      <c r="D16" s="7">
        <v>44.83</v>
      </c>
      <c r="E16" s="7">
        <v>33.72</v>
      </c>
      <c r="F16" s="7">
        <v>29.02</v>
      </c>
      <c r="G16" s="7">
        <v>76.1</v>
      </c>
      <c r="H16" s="7">
        <v>35.9</v>
      </c>
      <c r="I16" s="7">
        <v>61.8</v>
      </c>
      <c r="J16" s="7">
        <v>90.69</v>
      </c>
      <c r="K16" s="7">
        <v>75.52</v>
      </c>
      <c r="L16" s="7">
        <v>46.6</v>
      </c>
      <c r="M16" s="7">
        <v>40.8</v>
      </c>
      <c r="N16" s="7">
        <v>23.6</v>
      </c>
      <c r="O16" s="7">
        <v>32.69</v>
      </c>
      <c r="P16" s="7">
        <v>67.61</v>
      </c>
      <c r="Q16" s="7">
        <v>42.45</v>
      </c>
      <c r="R16" s="7">
        <v>56.3</v>
      </c>
      <c r="S16" s="7">
        <v>48.08</v>
      </c>
      <c r="T16" s="7">
        <v>81.81</v>
      </c>
      <c r="U16" s="7">
        <v>24.49</v>
      </c>
      <c r="V16" s="8" t="s">
        <v>34</v>
      </c>
      <c r="W16" s="7">
        <v>27.08</v>
      </c>
      <c r="X16" s="7">
        <v>54.11</v>
      </c>
      <c r="Y16" s="7">
        <v>16.8</v>
      </c>
      <c r="Z16" s="7">
        <v>25.63</v>
      </c>
      <c r="AA16" s="7">
        <v>2.57</v>
      </c>
      <c r="AB16" s="7">
        <v>27.36</v>
      </c>
      <c r="AC16" s="7">
        <v>16.25</v>
      </c>
      <c r="AD16" s="7">
        <v>4.86</v>
      </c>
      <c r="AE16" s="7">
        <v>3.96</v>
      </c>
      <c r="AF16" s="7">
        <v>19.01</v>
      </c>
      <c r="AG16" s="2">
        <f t="shared" si="0"/>
        <v>81.81</v>
      </c>
      <c r="AI16" s="2">
        <f t="shared" si="1"/>
        <v>2.57</v>
      </c>
    </row>
    <row r="17" s="2" customFormat="1" spans="1:35">
      <c r="A17" s="6">
        <v>1964</v>
      </c>
      <c r="B17" s="7">
        <v>35.99</v>
      </c>
      <c r="C17" s="7">
        <v>30.59</v>
      </c>
      <c r="D17" s="7">
        <v>56.68</v>
      </c>
      <c r="E17" s="7">
        <v>38.44</v>
      </c>
      <c r="F17" s="7">
        <v>32.55</v>
      </c>
      <c r="G17" s="7">
        <v>87.2</v>
      </c>
      <c r="H17" s="7">
        <v>38.5</v>
      </c>
      <c r="I17" s="7">
        <v>68.2</v>
      </c>
      <c r="J17" s="7">
        <v>100.7</v>
      </c>
      <c r="K17" s="7">
        <v>89.55</v>
      </c>
      <c r="L17" s="7">
        <v>51.75</v>
      </c>
      <c r="M17" s="7">
        <v>44.9</v>
      </c>
      <c r="N17" s="7">
        <v>25.95</v>
      </c>
      <c r="O17" s="7">
        <v>35.2</v>
      </c>
      <c r="P17" s="7">
        <v>71.66</v>
      </c>
      <c r="Q17" s="7">
        <v>51.4</v>
      </c>
      <c r="R17" s="7">
        <v>61.43</v>
      </c>
      <c r="S17" s="7">
        <v>57.36</v>
      </c>
      <c r="T17" s="7">
        <v>81.63</v>
      </c>
      <c r="U17" s="7">
        <v>27.18</v>
      </c>
      <c r="V17" s="8" t="s">
        <v>34</v>
      </c>
      <c r="W17" s="7">
        <v>31.53</v>
      </c>
      <c r="X17" s="7">
        <v>59.16</v>
      </c>
      <c r="Y17" s="7">
        <v>19.75</v>
      </c>
      <c r="Z17" s="7">
        <v>29.25</v>
      </c>
      <c r="AA17" s="7">
        <v>2.83</v>
      </c>
      <c r="AB17" s="7">
        <v>29.34</v>
      </c>
      <c r="AC17" s="7">
        <v>19.66</v>
      </c>
      <c r="AD17" s="7">
        <v>5.57</v>
      </c>
      <c r="AE17" s="7">
        <v>4.09</v>
      </c>
      <c r="AF17" s="7">
        <v>21.55</v>
      </c>
      <c r="AG17" s="2">
        <f t="shared" si="0"/>
        <v>81.63</v>
      </c>
      <c r="AI17" s="2">
        <f t="shared" si="1"/>
        <v>2.83</v>
      </c>
    </row>
    <row r="18" s="2" customFormat="1" spans="1:35">
      <c r="A18" s="6">
        <v>1965</v>
      </c>
      <c r="B18" s="7">
        <v>39.79</v>
      </c>
      <c r="C18" s="7">
        <v>35.96</v>
      </c>
      <c r="D18" s="7">
        <v>72.72</v>
      </c>
      <c r="E18" s="7">
        <v>43.92</v>
      </c>
      <c r="F18" s="7">
        <v>35.41</v>
      </c>
      <c r="G18" s="7">
        <v>103.2</v>
      </c>
      <c r="H18" s="7">
        <v>42.9</v>
      </c>
      <c r="I18" s="7">
        <v>78.9</v>
      </c>
      <c r="J18" s="7">
        <v>113.55</v>
      </c>
      <c r="K18" s="7">
        <v>95.1</v>
      </c>
      <c r="L18" s="7">
        <v>55.67</v>
      </c>
      <c r="M18" s="7">
        <v>52.7</v>
      </c>
      <c r="N18" s="7">
        <v>28.81</v>
      </c>
      <c r="O18" s="7">
        <v>42.98</v>
      </c>
      <c r="P18" s="7">
        <v>86.25</v>
      </c>
      <c r="Q18" s="7">
        <v>62.96</v>
      </c>
      <c r="R18" s="7">
        <v>72.43</v>
      </c>
      <c r="S18" s="7">
        <v>65.32</v>
      </c>
      <c r="T18" s="7">
        <v>87</v>
      </c>
      <c r="U18" s="7">
        <v>31.45</v>
      </c>
      <c r="V18" s="8" t="s">
        <v>34</v>
      </c>
      <c r="W18" s="7">
        <v>36.98</v>
      </c>
      <c r="X18" s="7">
        <v>68.16</v>
      </c>
      <c r="Y18" s="7">
        <v>24.41</v>
      </c>
      <c r="Z18" s="7">
        <v>33.62</v>
      </c>
      <c r="AA18" s="7">
        <v>3.27</v>
      </c>
      <c r="AB18" s="7">
        <v>35.93</v>
      </c>
      <c r="AC18" s="7">
        <v>24.98</v>
      </c>
      <c r="AD18" s="7">
        <v>6.14</v>
      </c>
      <c r="AE18" s="7">
        <v>4.66</v>
      </c>
      <c r="AF18" s="7">
        <v>24.2</v>
      </c>
      <c r="AG18" s="2">
        <f t="shared" si="0"/>
        <v>87</v>
      </c>
      <c r="AI18" s="2">
        <f t="shared" si="1"/>
        <v>3.27</v>
      </c>
    </row>
    <row r="19" s="2" customFormat="1" spans="1:35">
      <c r="A19" s="6">
        <v>1966</v>
      </c>
      <c r="B19" s="7">
        <v>44.41</v>
      </c>
      <c r="C19" s="7">
        <v>39.31</v>
      </c>
      <c r="D19" s="7">
        <v>80.24</v>
      </c>
      <c r="E19" s="7">
        <v>49.68</v>
      </c>
      <c r="F19" s="7">
        <v>38.32</v>
      </c>
      <c r="G19" s="7">
        <v>112.6</v>
      </c>
      <c r="H19" s="7">
        <v>46.7</v>
      </c>
      <c r="I19" s="7">
        <v>92.1</v>
      </c>
      <c r="J19" s="7">
        <v>124.81</v>
      </c>
      <c r="K19" s="7">
        <v>109.89</v>
      </c>
      <c r="L19" s="7">
        <v>58.28</v>
      </c>
      <c r="M19" s="7">
        <v>59.8</v>
      </c>
      <c r="N19" s="7">
        <v>32.13</v>
      </c>
      <c r="O19" s="7">
        <v>48.4</v>
      </c>
      <c r="P19" s="7">
        <v>97.58</v>
      </c>
      <c r="Q19" s="7">
        <v>76.39</v>
      </c>
      <c r="R19" s="7">
        <v>83.95</v>
      </c>
      <c r="S19" s="7">
        <v>72.73</v>
      </c>
      <c r="T19" s="7">
        <v>96.4</v>
      </c>
      <c r="U19" s="7">
        <v>31.68</v>
      </c>
      <c r="V19" s="8" t="s">
        <v>34</v>
      </c>
      <c r="W19" s="7">
        <v>38.18</v>
      </c>
      <c r="X19" s="7">
        <v>74.01</v>
      </c>
      <c r="Y19" s="7">
        <v>24.78</v>
      </c>
      <c r="Z19" s="7">
        <v>36.39</v>
      </c>
      <c r="AA19" s="7">
        <v>3.53</v>
      </c>
      <c r="AB19" s="7">
        <v>40.47</v>
      </c>
      <c r="AC19" s="7">
        <v>24.23</v>
      </c>
      <c r="AD19" s="7">
        <v>6.42</v>
      </c>
      <c r="AE19" s="7">
        <v>5.41</v>
      </c>
      <c r="AF19" s="7">
        <v>26.78</v>
      </c>
      <c r="AG19" s="2">
        <f t="shared" si="0"/>
        <v>97.58</v>
      </c>
      <c r="AI19" s="2">
        <f t="shared" si="1"/>
        <v>3.53</v>
      </c>
    </row>
    <row r="20" s="2" customFormat="1" spans="1:35">
      <c r="A20" s="6">
        <v>1967</v>
      </c>
      <c r="B20" s="7">
        <v>37.86</v>
      </c>
      <c r="C20" s="7">
        <v>33.62</v>
      </c>
      <c r="D20" s="7">
        <v>78.11</v>
      </c>
      <c r="E20" s="7">
        <v>44.87</v>
      </c>
      <c r="F20" s="7">
        <v>31.8</v>
      </c>
      <c r="G20" s="7">
        <v>93.4</v>
      </c>
      <c r="H20" s="7">
        <v>44.3</v>
      </c>
      <c r="I20" s="7">
        <v>90.9</v>
      </c>
      <c r="J20" s="7">
        <v>110.04</v>
      </c>
      <c r="K20" s="7">
        <v>99.2</v>
      </c>
      <c r="L20" s="7">
        <v>56.35</v>
      </c>
      <c r="M20" s="7">
        <v>56.9</v>
      </c>
      <c r="N20" s="7">
        <v>29.25</v>
      </c>
      <c r="O20" s="7">
        <v>44.46</v>
      </c>
      <c r="P20" s="7">
        <v>99.44</v>
      </c>
      <c r="Q20" s="7">
        <v>78.54</v>
      </c>
      <c r="R20" s="7">
        <v>78.92</v>
      </c>
      <c r="S20" s="7">
        <v>73.51</v>
      </c>
      <c r="T20" s="7">
        <v>95.99</v>
      </c>
      <c r="U20" s="7">
        <v>31.18</v>
      </c>
      <c r="V20" s="8" t="s">
        <v>34</v>
      </c>
      <c r="W20" s="7">
        <v>33.37</v>
      </c>
      <c r="X20" s="7">
        <v>76.68</v>
      </c>
      <c r="Y20" s="7">
        <v>23.99</v>
      </c>
      <c r="Z20" s="7">
        <v>34.18</v>
      </c>
      <c r="AA20" s="7">
        <v>3.78</v>
      </c>
      <c r="AB20" s="7">
        <v>36.84</v>
      </c>
      <c r="AC20" s="7">
        <v>23.08</v>
      </c>
      <c r="AD20" s="7">
        <v>6.95</v>
      </c>
      <c r="AE20" s="7">
        <v>5.47</v>
      </c>
      <c r="AF20" s="7">
        <v>22.45</v>
      </c>
      <c r="AG20" s="2">
        <f t="shared" si="0"/>
        <v>99.44</v>
      </c>
      <c r="AI20" s="2">
        <f t="shared" si="1"/>
        <v>3.78</v>
      </c>
    </row>
    <row r="21" s="2" customFormat="1" spans="1:35">
      <c r="A21" s="6">
        <v>1968</v>
      </c>
      <c r="B21" s="7">
        <v>37.82</v>
      </c>
      <c r="C21" s="7">
        <v>34.77</v>
      </c>
      <c r="D21" s="7">
        <v>79.43</v>
      </c>
      <c r="E21" s="7">
        <v>36.82</v>
      </c>
      <c r="F21" s="7">
        <v>32.96</v>
      </c>
      <c r="G21" s="7">
        <v>86.9</v>
      </c>
      <c r="H21" s="7">
        <v>42.5</v>
      </c>
      <c r="I21" s="7">
        <v>88.9</v>
      </c>
      <c r="J21" s="7">
        <v>123.24</v>
      </c>
      <c r="K21" s="7">
        <v>102.84</v>
      </c>
      <c r="L21" s="7">
        <v>54.94</v>
      </c>
      <c r="M21" s="7">
        <v>56.1</v>
      </c>
      <c r="N21" s="7">
        <v>26.06</v>
      </c>
      <c r="O21" s="7">
        <v>45.95</v>
      </c>
      <c r="P21" s="7">
        <v>99.34</v>
      </c>
      <c r="Q21" s="7">
        <v>72.19</v>
      </c>
      <c r="R21" s="7">
        <v>73.12</v>
      </c>
      <c r="S21" s="7">
        <v>75.67</v>
      </c>
      <c r="T21" s="7">
        <v>87.29</v>
      </c>
      <c r="U21" s="7">
        <v>28.46</v>
      </c>
      <c r="V21" s="8" t="s">
        <v>34</v>
      </c>
      <c r="W21" s="7">
        <v>27.11</v>
      </c>
      <c r="X21" s="7">
        <v>74.96</v>
      </c>
      <c r="Y21" s="7">
        <v>21.38</v>
      </c>
      <c r="Z21" s="7">
        <v>26.51</v>
      </c>
      <c r="AA21" s="7">
        <v>3.54</v>
      </c>
      <c r="AB21" s="7">
        <v>28.11</v>
      </c>
      <c r="AC21" s="7">
        <v>23.37</v>
      </c>
      <c r="AD21" s="7">
        <v>6.35</v>
      </c>
      <c r="AE21" s="7">
        <v>5.06</v>
      </c>
      <c r="AF21" s="7">
        <v>19.79</v>
      </c>
      <c r="AG21" s="2">
        <f t="shared" si="0"/>
        <v>99.34</v>
      </c>
      <c r="AI21" s="2">
        <f t="shared" si="1"/>
        <v>3.54</v>
      </c>
    </row>
    <row r="22" s="2" customFormat="1" spans="1:35">
      <c r="A22" s="6">
        <v>1969</v>
      </c>
      <c r="B22" s="7">
        <v>50.63</v>
      </c>
      <c r="C22" s="7">
        <v>42.87</v>
      </c>
      <c r="D22" s="7">
        <v>92.16</v>
      </c>
      <c r="E22" s="7">
        <v>45.42</v>
      </c>
      <c r="F22" s="7">
        <v>32.9</v>
      </c>
      <c r="G22" s="7">
        <v>113.8</v>
      </c>
      <c r="H22" s="7">
        <v>45.2</v>
      </c>
      <c r="I22" s="7">
        <v>101</v>
      </c>
      <c r="J22" s="7">
        <v>142.3</v>
      </c>
      <c r="K22" s="7">
        <v>111.75</v>
      </c>
      <c r="L22" s="7">
        <v>62.7</v>
      </c>
      <c r="M22" s="7">
        <v>58.1</v>
      </c>
      <c r="N22" s="7">
        <v>31.12</v>
      </c>
      <c r="O22" s="7">
        <v>51.92</v>
      </c>
      <c r="P22" s="7">
        <v>108.17</v>
      </c>
      <c r="Q22" s="7">
        <v>80.88</v>
      </c>
      <c r="R22" s="7">
        <v>76.09</v>
      </c>
      <c r="S22" s="7">
        <v>81.26</v>
      </c>
      <c r="T22" s="7">
        <v>98.61</v>
      </c>
      <c r="U22" s="7">
        <v>35.22</v>
      </c>
      <c r="V22" s="8" t="s">
        <v>34</v>
      </c>
      <c r="W22" s="7">
        <v>31.39</v>
      </c>
      <c r="X22" s="7">
        <v>82.4</v>
      </c>
      <c r="Y22" s="7">
        <v>21.12</v>
      </c>
      <c r="Z22" s="7">
        <v>34.34</v>
      </c>
      <c r="AA22" s="7">
        <v>3.48</v>
      </c>
      <c r="AB22" s="7">
        <v>40.73</v>
      </c>
      <c r="AC22" s="7">
        <v>27.28</v>
      </c>
      <c r="AD22" s="7">
        <v>7.03</v>
      </c>
      <c r="AE22" s="7">
        <v>5.86</v>
      </c>
      <c r="AF22" s="7">
        <v>19.84</v>
      </c>
      <c r="AG22" s="2">
        <f t="shared" si="0"/>
        <v>108.17</v>
      </c>
      <c r="AI22" s="2">
        <f t="shared" si="1"/>
        <v>3.48</v>
      </c>
    </row>
    <row r="23" s="2" customFormat="1" spans="1:35">
      <c r="A23" s="6">
        <v>1970</v>
      </c>
      <c r="B23" s="7">
        <v>63.37</v>
      </c>
      <c r="C23" s="7">
        <v>50.99</v>
      </c>
      <c r="D23" s="7">
        <v>104.25</v>
      </c>
      <c r="E23" s="7">
        <v>57.69</v>
      </c>
      <c r="F23" s="7">
        <v>39.17</v>
      </c>
      <c r="G23" s="7">
        <v>136.8</v>
      </c>
      <c r="H23" s="7">
        <v>56.1</v>
      </c>
      <c r="I23" s="7">
        <v>111.2</v>
      </c>
      <c r="J23" s="7">
        <v>156.67</v>
      </c>
      <c r="K23" s="7">
        <v>129.23</v>
      </c>
      <c r="L23" s="7">
        <v>69.17</v>
      </c>
      <c r="M23" s="7">
        <v>71.8</v>
      </c>
      <c r="N23" s="7">
        <v>34.7</v>
      </c>
      <c r="O23" s="7">
        <v>58.37</v>
      </c>
      <c r="P23" s="7">
        <v>126.31</v>
      </c>
      <c r="Q23" s="7">
        <v>97.19</v>
      </c>
      <c r="R23" s="7">
        <v>88.15</v>
      </c>
      <c r="S23" s="7">
        <v>93.05</v>
      </c>
      <c r="T23" s="7">
        <v>112.07</v>
      </c>
      <c r="U23" s="7">
        <v>39.4</v>
      </c>
      <c r="V23" s="8" t="s">
        <v>34</v>
      </c>
      <c r="W23" s="7">
        <v>38.18</v>
      </c>
      <c r="X23" s="7">
        <v>89.96</v>
      </c>
      <c r="Y23" s="7">
        <v>28.36</v>
      </c>
      <c r="Z23" s="7">
        <v>38.52</v>
      </c>
      <c r="AA23" s="7">
        <v>3.69</v>
      </c>
      <c r="AB23" s="7">
        <v>46.84</v>
      </c>
      <c r="AC23" s="7">
        <v>34.5</v>
      </c>
      <c r="AD23" s="7">
        <v>8.15</v>
      </c>
      <c r="AE23" s="7">
        <v>6.52</v>
      </c>
      <c r="AF23" s="7">
        <v>23.08</v>
      </c>
      <c r="AG23" s="2">
        <f t="shared" si="0"/>
        <v>126.31</v>
      </c>
      <c r="AI23" s="2">
        <f t="shared" si="1"/>
        <v>3.69</v>
      </c>
    </row>
    <row r="24" s="2" customFormat="1" spans="1:35">
      <c r="A24" s="6">
        <v>1971</v>
      </c>
      <c r="B24" s="7">
        <v>61.14</v>
      </c>
      <c r="C24" s="7">
        <v>55.12</v>
      </c>
      <c r="D24" s="7">
        <v>107.6</v>
      </c>
      <c r="E24" s="7">
        <v>62.05</v>
      </c>
      <c r="F24" s="7">
        <v>41.6</v>
      </c>
      <c r="G24" s="7">
        <v>148.6</v>
      </c>
      <c r="H24" s="7">
        <v>60.9</v>
      </c>
      <c r="I24" s="7">
        <v>115.6</v>
      </c>
      <c r="J24" s="7">
        <v>164.86</v>
      </c>
      <c r="K24" s="7">
        <v>148.04</v>
      </c>
      <c r="L24" s="7">
        <v>70.43</v>
      </c>
      <c r="M24" s="7">
        <v>80</v>
      </c>
      <c r="N24" s="7">
        <v>41.03</v>
      </c>
      <c r="O24" s="7">
        <v>62.24</v>
      </c>
      <c r="P24" s="7">
        <v>139.69</v>
      </c>
      <c r="Q24" s="7">
        <v>104.8</v>
      </c>
      <c r="R24" s="7">
        <v>100.12</v>
      </c>
      <c r="S24" s="7">
        <v>99.1</v>
      </c>
      <c r="T24" s="7">
        <v>113.23</v>
      </c>
      <c r="U24" s="7">
        <v>45.75</v>
      </c>
      <c r="V24" s="8" t="s">
        <v>34</v>
      </c>
      <c r="W24" s="7">
        <v>43.82</v>
      </c>
      <c r="X24" s="7">
        <v>95.94</v>
      </c>
      <c r="Y24" s="7">
        <v>32.29</v>
      </c>
      <c r="Z24" s="7">
        <v>43.47</v>
      </c>
      <c r="AA24" s="7">
        <v>4.01</v>
      </c>
      <c r="AB24" s="7">
        <v>57.66</v>
      </c>
      <c r="AC24" s="7">
        <v>37.87</v>
      </c>
      <c r="AD24" s="7">
        <v>9.32</v>
      </c>
      <c r="AE24" s="7">
        <v>8.12</v>
      </c>
      <c r="AF24" s="7">
        <v>26.14</v>
      </c>
      <c r="AG24" s="2">
        <f t="shared" si="0"/>
        <v>139.69</v>
      </c>
      <c r="AI24" s="2">
        <f t="shared" si="1"/>
        <v>4.01</v>
      </c>
    </row>
    <row r="25" s="2" customFormat="1" spans="1:35">
      <c r="A25" s="6">
        <v>1972</v>
      </c>
      <c r="B25" s="7">
        <v>67.19</v>
      </c>
      <c r="C25" s="7">
        <v>56.37</v>
      </c>
      <c r="D25" s="7">
        <v>103</v>
      </c>
      <c r="E25" s="7">
        <v>61.64</v>
      </c>
      <c r="F25" s="7">
        <v>39.36</v>
      </c>
      <c r="G25" s="7">
        <v>154</v>
      </c>
      <c r="H25" s="7">
        <v>56</v>
      </c>
      <c r="I25" s="7">
        <v>115.7</v>
      </c>
      <c r="J25" s="7">
        <v>170.98</v>
      </c>
      <c r="K25" s="7">
        <v>157.31</v>
      </c>
      <c r="L25" s="7">
        <v>84.39</v>
      </c>
      <c r="M25" s="7">
        <v>85.9</v>
      </c>
      <c r="N25" s="7">
        <v>44.5</v>
      </c>
      <c r="O25" s="7">
        <v>66.61</v>
      </c>
      <c r="P25" s="7">
        <v>146.52</v>
      </c>
      <c r="Q25" s="7">
        <v>111.41</v>
      </c>
      <c r="R25" s="7">
        <v>102.84</v>
      </c>
      <c r="S25" s="7">
        <v>107.01</v>
      </c>
      <c r="T25" s="7">
        <v>118.47</v>
      </c>
      <c r="U25" s="7">
        <v>53.47</v>
      </c>
      <c r="V25" s="8" t="s">
        <v>34</v>
      </c>
      <c r="W25" s="7">
        <v>43.16</v>
      </c>
      <c r="X25" s="7">
        <v>98.79</v>
      </c>
      <c r="Y25" s="7">
        <v>29.62</v>
      </c>
      <c r="Z25" s="7">
        <v>49.5</v>
      </c>
      <c r="AA25" s="7">
        <v>4.25</v>
      </c>
      <c r="AB25" s="7">
        <v>57.76</v>
      </c>
      <c r="AC25" s="7">
        <v>41.17</v>
      </c>
      <c r="AD25" s="7">
        <v>10.34</v>
      </c>
      <c r="AE25" s="7">
        <v>8.83</v>
      </c>
      <c r="AF25" s="7">
        <v>24.39</v>
      </c>
      <c r="AG25" s="2">
        <f t="shared" si="0"/>
        <v>146.52</v>
      </c>
      <c r="AI25" s="2">
        <f t="shared" si="1"/>
        <v>4.25</v>
      </c>
    </row>
    <row r="26" s="2" customFormat="1" spans="1:35">
      <c r="A26" s="6">
        <v>1973</v>
      </c>
      <c r="B26" s="7">
        <v>73.03</v>
      </c>
      <c r="C26" s="7">
        <v>60.33</v>
      </c>
      <c r="D26" s="7">
        <v>112.57</v>
      </c>
      <c r="E26" s="7">
        <v>66.2</v>
      </c>
      <c r="F26" s="7">
        <v>44.07</v>
      </c>
      <c r="G26" s="7">
        <v>172</v>
      </c>
      <c r="H26" s="7">
        <v>63.3</v>
      </c>
      <c r="I26" s="7">
        <v>123.5</v>
      </c>
      <c r="J26" s="7">
        <v>185.35</v>
      </c>
      <c r="K26" s="7">
        <v>170.93</v>
      </c>
      <c r="L26" s="7">
        <v>86.99</v>
      </c>
      <c r="M26" s="7">
        <v>92.3</v>
      </c>
      <c r="N26" s="7">
        <v>43.64</v>
      </c>
      <c r="O26" s="7">
        <v>66.84</v>
      </c>
      <c r="P26" s="7">
        <v>154.33</v>
      </c>
      <c r="Q26" s="7">
        <v>117.05</v>
      </c>
      <c r="R26" s="7">
        <v>113.29</v>
      </c>
      <c r="S26" s="7">
        <v>115.8</v>
      </c>
      <c r="T26" s="7">
        <v>128.96</v>
      </c>
      <c r="U26" s="7">
        <v>58.53</v>
      </c>
      <c r="V26" s="8" t="s">
        <v>34</v>
      </c>
      <c r="W26" s="7">
        <v>43.96</v>
      </c>
      <c r="X26" s="7">
        <v>103.94</v>
      </c>
      <c r="Y26" s="7">
        <v>28.39</v>
      </c>
      <c r="Z26" s="7">
        <v>54.57</v>
      </c>
      <c r="AA26" s="7">
        <v>4.61</v>
      </c>
      <c r="AB26" s="7">
        <v>59.63</v>
      </c>
      <c r="AC26" s="7">
        <v>43.85</v>
      </c>
      <c r="AD26" s="7">
        <v>11.08</v>
      </c>
      <c r="AE26" s="7">
        <v>8.96</v>
      </c>
      <c r="AF26" s="7">
        <v>24.67</v>
      </c>
      <c r="AG26" s="2">
        <f t="shared" si="0"/>
        <v>154.33</v>
      </c>
      <c r="AI26" s="2">
        <f t="shared" si="1"/>
        <v>4.61</v>
      </c>
    </row>
    <row r="27" s="2" customFormat="1" spans="1:35">
      <c r="A27" s="6">
        <v>1974</v>
      </c>
      <c r="B27" s="7">
        <v>80.19</v>
      </c>
      <c r="C27" s="7">
        <v>66.69</v>
      </c>
      <c r="D27" s="7">
        <v>121.39</v>
      </c>
      <c r="E27" s="7">
        <v>64.42</v>
      </c>
      <c r="F27" s="7">
        <v>43.26</v>
      </c>
      <c r="G27" s="7">
        <v>185.1</v>
      </c>
      <c r="H27" s="7">
        <v>65.1</v>
      </c>
      <c r="I27" s="7">
        <v>131.4</v>
      </c>
      <c r="J27" s="7">
        <v>193.45</v>
      </c>
      <c r="K27" s="7">
        <v>171.94</v>
      </c>
      <c r="L27" s="7">
        <v>86.57</v>
      </c>
      <c r="M27" s="7">
        <v>91.5</v>
      </c>
      <c r="N27" s="7">
        <v>45.16</v>
      </c>
      <c r="O27" s="7">
        <v>64.73</v>
      </c>
      <c r="P27" s="7">
        <v>130.81</v>
      </c>
      <c r="Q27" s="7">
        <v>119.92</v>
      </c>
      <c r="R27" s="7">
        <v>107.34</v>
      </c>
      <c r="S27" s="7">
        <v>108.17</v>
      </c>
      <c r="T27" s="7">
        <v>138.2</v>
      </c>
      <c r="U27" s="7">
        <v>62.27</v>
      </c>
      <c r="V27" s="8" t="s">
        <v>34</v>
      </c>
      <c r="W27" s="7">
        <v>43.29</v>
      </c>
      <c r="X27" s="7">
        <v>108.75</v>
      </c>
      <c r="Y27" s="7">
        <v>24.48</v>
      </c>
      <c r="Z27" s="7">
        <v>51.78</v>
      </c>
      <c r="AA27" s="7">
        <v>4.89</v>
      </c>
      <c r="AB27" s="7">
        <v>62.03</v>
      </c>
      <c r="AC27" s="7">
        <v>49.59</v>
      </c>
      <c r="AD27" s="7">
        <v>11.76</v>
      </c>
      <c r="AE27" s="7">
        <v>11.4</v>
      </c>
      <c r="AF27" s="7">
        <v>25.05</v>
      </c>
      <c r="AG27" s="2">
        <f t="shared" si="0"/>
        <v>138.2</v>
      </c>
      <c r="AI27" s="2">
        <f t="shared" si="1"/>
        <v>4.89</v>
      </c>
    </row>
    <row r="28" s="2" customFormat="1" spans="1:35">
      <c r="A28" s="6">
        <v>1975</v>
      </c>
      <c r="B28" s="7">
        <v>91.25</v>
      </c>
      <c r="C28" s="7">
        <v>69.73</v>
      </c>
      <c r="D28" s="7">
        <v>132.79</v>
      </c>
      <c r="E28" s="7">
        <v>69.81</v>
      </c>
      <c r="F28" s="7">
        <v>48.55</v>
      </c>
      <c r="G28" s="7">
        <v>198.5</v>
      </c>
      <c r="H28" s="7">
        <v>72.3</v>
      </c>
      <c r="I28" s="7">
        <v>141.5</v>
      </c>
      <c r="J28" s="7">
        <v>204.12</v>
      </c>
      <c r="K28" s="7">
        <v>184.16</v>
      </c>
      <c r="L28" s="7">
        <v>84.23</v>
      </c>
      <c r="M28" s="7">
        <v>97.1</v>
      </c>
      <c r="N28" s="7">
        <v>46.48</v>
      </c>
      <c r="O28" s="7">
        <v>68.12</v>
      </c>
      <c r="P28" s="7">
        <v>166.19</v>
      </c>
      <c r="Q28" s="7">
        <v>127.77</v>
      </c>
      <c r="R28" s="7">
        <v>120.1</v>
      </c>
      <c r="S28" s="7">
        <v>118.4</v>
      </c>
      <c r="T28" s="7">
        <v>157.66</v>
      </c>
      <c r="U28" s="7">
        <v>67.02</v>
      </c>
      <c r="V28" s="8" t="s">
        <v>34</v>
      </c>
      <c r="W28" s="7">
        <v>50.44</v>
      </c>
      <c r="X28" s="7">
        <v>116.99</v>
      </c>
      <c r="Y28" s="7">
        <v>31.1</v>
      </c>
      <c r="Z28" s="7">
        <v>54.29</v>
      </c>
      <c r="AA28" s="7">
        <v>5.14</v>
      </c>
      <c r="AB28" s="7">
        <v>64.92</v>
      </c>
      <c r="AC28" s="7">
        <v>57.37</v>
      </c>
      <c r="AD28" s="7">
        <v>12.42</v>
      </c>
      <c r="AE28" s="7">
        <v>12.06</v>
      </c>
      <c r="AF28" s="7">
        <v>28.12</v>
      </c>
      <c r="AG28" s="2">
        <f t="shared" si="0"/>
        <v>166.19</v>
      </c>
      <c r="AI28" s="2">
        <f t="shared" si="1"/>
        <v>5.14</v>
      </c>
    </row>
    <row r="29" s="2" customFormat="1" spans="1:35">
      <c r="A29" s="6">
        <v>1976</v>
      </c>
      <c r="B29" s="7">
        <v>93.84</v>
      </c>
      <c r="C29" s="7">
        <v>65.25</v>
      </c>
      <c r="D29" s="7">
        <v>133.95</v>
      </c>
      <c r="E29" s="7">
        <v>64.61</v>
      </c>
      <c r="F29" s="7">
        <v>48.09</v>
      </c>
      <c r="G29" s="7">
        <v>204</v>
      </c>
      <c r="H29" s="7">
        <v>67.3</v>
      </c>
      <c r="I29" s="7">
        <v>144.2</v>
      </c>
      <c r="J29" s="7">
        <v>208.12</v>
      </c>
      <c r="K29" s="7">
        <v>187.97</v>
      </c>
      <c r="L29" s="7">
        <v>87.27</v>
      </c>
      <c r="M29" s="7">
        <v>105.8</v>
      </c>
      <c r="N29" s="7">
        <v>46.92</v>
      </c>
      <c r="O29" s="7">
        <v>64.34</v>
      </c>
      <c r="P29" s="7">
        <v>179.58</v>
      </c>
      <c r="Q29" s="7">
        <v>125.52</v>
      </c>
      <c r="R29" s="7">
        <v>114.64</v>
      </c>
      <c r="S29" s="7">
        <v>118.53</v>
      </c>
      <c r="T29" s="7">
        <v>156.38</v>
      </c>
      <c r="U29" s="7">
        <v>67.32</v>
      </c>
      <c r="V29" s="8" t="s">
        <v>34</v>
      </c>
      <c r="W29" s="7">
        <v>50.39</v>
      </c>
      <c r="X29" s="7">
        <v>133.06</v>
      </c>
      <c r="Y29" s="7">
        <v>29.3</v>
      </c>
      <c r="Z29" s="7">
        <v>49.27</v>
      </c>
      <c r="AA29" s="7">
        <v>5.42</v>
      </c>
      <c r="AB29" s="7">
        <v>62.94</v>
      </c>
      <c r="AC29" s="7">
        <v>56.45</v>
      </c>
      <c r="AD29" s="7">
        <v>12.24</v>
      </c>
      <c r="AE29" s="7">
        <v>11.1</v>
      </c>
      <c r="AF29" s="7">
        <v>31.78</v>
      </c>
      <c r="AG29" s="2">
        <f t="shared" si="0"/>
        <v>179.58</v>
      </c>
      <c r="AI29" s="2">
        <f t="shared" si="1"/>
        <v>5.42</v>
      </c>
    </row>
    <row r="30" s="2" customFormat="1" spans="1:35">
      <c r="A30" s="6">
        <v>1977</v>
      </c>
      <c r="B30" s="7">
        <v>99.09</v>
      </c>
      <c r="C30" s="7">
        <v>67.73</v>
      </c>
      <c r="D30" s="7">
        <v>158.18</v>
      </c>
      <c r="E30" s="7">
        <v>75.26</v>
      </c>
      <c r="F30" s="7">
        <v>51.65</v>
      </c>
      <c r="G30" s="7">
        <v>203.8</v>
      </c>
      <c r="H30" s="7">
        <v>72.9</v>
      </c>
      <c r="I30" s="7">
        <v>155.7</v>
      </c>
      <c r="J30" s="7">
        <v>230.36</v>
      </c>
      <c r="K30" s="7">
        <v>202.4</v>
      </c>
      <c r="L30" s="7">
        <v>100</v>
      </c>
      <c r="M30" s="7">
        <v>108.1</v>
      </c>
      <c r="N30" s="7">
        <v>52.41</v>
      </c>
      <c r="O30" s="7">
        <v>74.78</v>
      </c>
      <c r="P30" s="7">
        <v>207.07</v>
      </c>
      <c r="Q30" s="7">
        <v>144.11</v>
      </c>
      <c r="R30" s="7">
        <v>131.11</v>
      </c>
      <c r="S30" s="7">
        <v>129.17</v>
      </c>
      <c r="T30" s="7">
        <v>168.9</v>
      </c>
      <c r="U30" s="7">
        <v>68.75</v>
      </c>
      <c r="V30" s="8" t="s">
        <v>34</v>
      </c>
      <c r="W30" s="7">
        <v>56.67</v>
      </c>
      <c r="X30" s="7">
        <v>156.15</v>
      </c>
      <c r="Y30" s="7">
        <v>37.72</v>
      </c>
      <c r="Z30" s="7">
        <v>55.84</v>
      </c>
      <c r="AA30" s="7">
        <v>5.81</v>
      </c>
      <c r="AB30" s="7">
        <v>69.99</v>
      </c>
      <c r="AC30" s="7">
        <v>58.72</v>
      </c>
      <c r="AD30" s="7">
        <v>13.13</v>
      </c>
      <c r="AE30" s="7">
        <v>12.13</v>
      </c>
      <c r="AF30" s="7">
        <v>35.67</v>
      </c>
      <c r="AG30" s="2">
        <f t="shared" si="0"/>
        <v>207.07</v>
      </c>
      <c r="AI30" s="2">
        <f t="shared" si="1"/>
        <v>5.81</v>
      </c>
    </row>
    <row r="31" spans="1:35">
      <c r="A31" s="6">
        <v>1978</v>
      </c>
      <c r="B31" s="7">
        <v>108.84</v>
      </c>
      <c r="C31" s="7">
        <v>82.65</v>
      </c>
      <c r="D31" s="7">
        <v>183.06</v>
      </c>
      <c r="E31" s="7">
        <v>87.99</v>
      </c>
      <c r="F31" s="7">
        <v>58.04</v>
      </c>
      <c r="G31" s="7">
        <v>229.2</v>
      </c>
      <c r="H31" s="7">
        <v>81.98</v>
      </c>
      <c r="I31" s="7">
        <v>174.8</v>
      </c>
      <c r="J31" s="7">
        <v>272.81</v>
      </c>
      <c r="K31" s="7">
        <v>249.24</v>
      </c>
      <c r="L31" s="7">
        <v>123.72</v>
      </c>
      <c r="M31" s="7">
        <v>113.96</v>
      </c>
      <c r="N31" s="7">
        <v>66.37</v>
      </c>
      <c r="O31" s="7">
        <v>87</v>
      </c>
      <c r="P31" s="7">
        <v>225.45</v>
      </c>
      <c r="Q31" s="7">
        <v>162.92</v>
      </c>
      <c r="R31" s="7">
        <v>151</v>
      </c>
      <c r="S31" s="7">
        <v>146.99</v>
      </c>
      <c r="T31" s="7">
        <v>185.85</v>
      </c>
      <c r="U31" s="7">
        <v>75.85</v>
      </c>
      <c r="V31" s="7">
        <v>16.4</v>
      </c>
      <c r="W31" s="7">
        <v>71.7</v>
      </c>
      <c r="X31" s="7">
        <v>184.81</v>
      </c>
      <c r="Y31" s="7">
        <v>46.62</v>
      </c>
      <c r="Z31" s="7">
        <v>69.05</v>
      </c>
      <c r="AA31" s="7">
        <v>6.65</v>
      </c>
      <c r="AB31" s="7">
        <v>81.07</v>
      </c>
      <c r="AC31" s="7">
        <v>64.73</v>
      </c>
      <c r="AD31" s="7">
        <v>15.54</v>
      </c>
      <c r="AE31" s="7">
        <v>13</v>
      </c>
      <c r="AF31" s="7">
        <v>39.07</v>
      </c>
      <c r="AG31" s="2">
        <f t="shared" si="0"/>
        <v>225.45</v>
      </c>
      <c r="AI31" s="2">
        <f t="shared" si="1"/>
        <v>6.65</v>
      </c>
    </row>
    <row r="32" spans="1:35">
      <c r="A32" s="6">
        <v>1979</v>
      </c>
      <c r="B32" s="7">
        <v>120.11</v>
      </c>
      <c r="C32" s="7">
        <v>93.01</v>
      </c>
      <c r="D32" s="7">
        <v>203.22</v>
      </c>
      <c r="E32" s="7">
        <v>106.43</v>
      </c>
      <c r="F32" s="7">
        <v>64.14</v>
      </c>
      <c r="G32" s="7">
        <v>245</v>
      </c>
      <c r="H32" s="7">
        <v>91.12</v>
      </c>
      <c r="I32" s="7">
        <v>187.2</v>
      </c>
      <c r="J32" s="7">
        <v>286.43</v>
      </c>
      <c r="K32" s="7">
        <v>298.55</v>
      </c>
      <c r="L32" s="7">
        <v>157.75</v>
      </c>
      <c r="M32" s="7">
        <v>127.31</v>
      </c>
      <c r="N32" s="7">
        <v>74.11</v>
      </c>
      <c r="O32" s="7">
        <v>104.15</v>
      </c>
      <c r="P32" s="7">
        <v>251.6</v>
      </c>
      <c r="Q32" s="7">
        <v>190.09</v>
      </c>
      <c r="R32" s="7">
        <v>188.46</v>
      </c>
      <c r="S32" s="7">
        <v>178.01</v>
      </c>
      <c r="T32" s="7">
        <v>209.34</v>
      </c>
      <c r="U32" s="7">
        <v>84.59</v>
      </c>
      <c r="V32" s="7">
        <v>17.45</v>
      </c>
      <c r="W32" s="7">
        <v>80.98</v>
      </c>
      <c r="X32" s="7">
        <v>205.76</v>
      </c>
      <c r="Y32" s="7">
        <v>55.28</v>
      </c>
      <c r="Z32" s="7">
        <v>76.83</v>
      </c>
      <c r="AA32" s="7">
        <v>7.3</v>
      </c>
      <c r="AB32" s="7">
        <v>94.52</v>
      </c>
      <c r="AC32" s="7">
        <v>67.51</v>
      </c>
      <c r="AD32" s="7">
        <v>15.19</v>
      </c>
      <c r="AE32" s="7">
        <v>14.36</v>
      </c>
      <c r="AF32" s="7">
        <v>45.63</v>
      </c>
      <c r="AG32" s="2">
        <f t="shared" si="0"/>
        <v>251.6</v>
      </c>
      <c r="AI32" s="2">
        <f t="shared" si="1"/>
        <v>7.3</v>
      </c>
    </row>
    <row r="33" spans="1:35">
      <c r="A33" s="6">
        <v>1980</v>
      </c>
      <c r="B33" s="7">
        <v>139.07</v>
      </c>
      <c r="C33" s="7">
        <v>103.53</v>
      </c>
      <c r="D33" s="7">
        <v>219.24</v>
      </c>
      <c r="E33" s="7">
        <v>108.76</v>
      </c>
      <c r="F33" s="7">
        <v>68.4</v>
      </c>
      <c r="G33" s="7">
        <v>281</v>
      </c>
      <c r="H33" s="7">
        <v>98.59</v>
      </c>
      <c r="I33" s="7">
        <v>221</v>
      </c>
      <c r="J33" s="7">
        <v>311.89</v>
      </c>
      <c r="K33" s="7">
        <v>319.8</v>
      </c>
      <c r="L33" s="7">
        <v>179.92</v>
      </c>
      <c r="M33" s="7">
        <v>140.88</v>
      </c>
      <c r="N33" s="7">
        <v>87.06</v>
      </c>
      <c r="O33" s="7">
        <v>111.15</v>
      </c>
      <c r="P33" s="7">
        <v>292.13</v>
      </c>
      <c r="Q33" s="7">
        <v>229.16</v>
      </c>
      <c r="R33" s="7">
        <v>199.38</v>
      </c>
      <c r="S33" s="7">
        <v>191.72</v>
      </c>
      <c r="T33" s="7">
        <v>249.65</v>
      </c>
      <c r="U33" s="7">
        <v>97.33</v>
      </c>
      <c r="V33" s="7">
        <v>19.33</v>
      </c>
      <c r="W33" s="7">
        <v>90.68</v>
      </c>
      <c r="X33" s="7">
        <v>229.31</v>
      </c>
      <c r="Y33" s="7">
        <v>60.26</v>
      </c>
      <c r="Z33" s="7">
        <v>84.27</v>
      </c>
      <c r="AA33" s="7">
        <v>8.67</v>
      </c>
      <c r="AB33" s="7">
        <v>94.91</v>
      </c>
      <c r="AC33" s="7">
        <v>73.9</v>
      </c>
      <c r="AD33" s="7">
        <v>17.79</v>
      </c>
      <c r="AE33" s="7">
        <v>15.96</v>
      </c>
      <c r="AF33" s="7">
        <v>53.24</v>
      </c>
      <c r="AG33" s="2">
        <f t="shared" si="0"/>
        <v>292.13</v>
      </c>
      <c r="AI33" s="2">
        <f t="shared" si="1"/>
        <v>8.67</v>
      </c>
    </row>
    <row r="34" spans="1:35">
      <c r="A34" s="6">
        <v>1981</v>
      </c>
      <c r="B34" s="7">
        <v>139.15</v>
      </c>
      <c r="C34" s="7">
        <v>107.96</v>
      </c>
      <c r="D34" s="7">
        <v>222.54</v>
      </c>
      <c r="E34" s="7">
        <v>121.71</v>
      </c>
      <c r="F34" s="7">
        <v>77.9</v>
      </c>
      <c r="G34" s="7">
        <v>288.6</v>
      </c>
      <c r="H34" s="7">
        <v>111.16</v>
      </c>
      <c r="I34" s="7">
        <v>228.3</v>
      </c>
      <c r="J34" s="7">
        <v>324.76</v>
      </c>
      <c r="K34" s="7">
        <v>350.02</v>
      </c>
      <c r="L34" s="7">
        <v>204.86</v>
      </c>
      <c r="M34" s="7">
        <v>170.51</v>
      </c>
      <c r="N34" s="7">
        <v>105.62</v>
      </c>
      <c r="O34" s="7">
        <v>121.26</v>
      </c>
      <c r="P34" s="7">
        <v>346.57</v>
      </c>
      <c r="Q34" s="7">
        <v>249.69</v>
      </c>
      <c r="R34" s="7">
        <v>219.75</v>
      </c>
      <c r="S34" s="7">
        <v>209.68</v>
      </c>
      <c r="T34" s="7">
        <v>290.36</v>
      </c>
      <c r="U34" s="7">
        <v>113.46</v>
      </c>
      <c r="V34" s="7">
        <v>22.23</v>
      </c>
      <c r="W34" s="7">
        <v>97.2</v>
      </c>
      <c r="X34" s="7">
        <v>242.32</v>
      </c>
      <c r="Y34" s="7">
        <v>67.89</v>
      </c>
      <c r="Z34" s="7">
        <v>94.13</v>
      </c>
      <c r="AA34" s="7">
        <v>10.4</v>
      </c>
      <c r="AB34" s="7">
        <v>102.09</v>
      </c>
      <c r="AC34" s="7">
        <v>70.89</v>
      </c>
      <c r="AD34" s="7">
        <v>17.49</v>
      </c>
      <c r="AE34" s="7">
        <v>17.42</v>
      </c>
      <c r="AF34" s="7">
        <v>59.41</v>
      </c>
      <c r="AG34" s="2">
        <f t="shared" si="0"/>
        <v>346.57</v>
      </c>
      <c r="AI34" s="2">
        <f t="shared" si="1"/>
        <v>10.4</v>
      </c>
    </row>
    <row r="35" spans="1:35">
      <c r="A35" s="6">
        <v>1982</v>
      </c>
      <c r="B35" s="7">
        <v>154.94</v>
      </c>
      <c r="C35" s="7">
        <v>114.11</v>
      </c>
      <c r="D35" s="7">
        <v>251.45</v>
      </c>
      <c r="E35" s="7">
        <v>139.22</v>
      </c>
      <c r="F35" s="7">
        <v>93.22</v>
      </c>
      <c r="G35" s="7">
        <v>315.1</v>
      </c>
      <c r="H35" s="7">
        <v>121.67</v>
      </c>
      <c r="I35" s="7">
        <v>248.4</v>
      </c>
      <c r="J35" s="7">
        <v>337.07</v>
      </c>
      <c r="K35" s="7">
        <v>390.17</v>
      </c>
      <c r="L35" s="7">
        <v>234.01</v>
      </c>
      <c r="M35" s="7">
        <v>187.02</v>
      </c>
      <c r="N35" s="7">
        <v>117.81</v>
      </c>
      <c r="O35" s="7">
        <v>133.96</v>
      </c>
      <c r="P35" s="7">
        <v>395.38</v>
      </c>
      <c r="Q35" s="7">
        <v>263.3</v>
      </c>
      <c r="R35" s="7">
        <v>241.55</v>
      </c>
      <c r="S35" s="7">
        <v>232.52</v>
      </c>
      <c r="T35" s="7">
        <v>339.92</v>
      </c>
      <c r="U35" s="7">
        <v>129.15</v>
      </c>
      <c r="V35" s="7">
        <v>28.86</v>
      </c>
      <c r="W35" s="7">
        <v>108.08</v>
      </c>
      <c r="X35" s="7">
        <v>275.23</v>
      </c>
      <c r="Y35" s="7">
        <v>79.39</v>
      </c>
      <c r="Z35" s="7">
        <v>110.12</v>
      </c>
      <c r="AA35" s="7">
        <v>10.21</v>
      </c>
      <c r="AB35" s="7">
        <v>111.95</v>
      </c>
      <c r="AC35" s="7">
        <v>76.88</v>
      </c>
      <c r="AD35" s="7">
        <v>19.95</v>
      </c>
      <c r="AE35" s="7">
        <v>18.22</v>
      </c>
      <c r="AF35" s="7">
        <v>65.24</v>
      </c>
      <c r="AG35" s="2">
        <f t="shared" ref="AG35:AG69" si="2">MAX(N35:AF35)</f>
        <v>395.38</v>
      </c>
      <c r="AI35" s="2">
        <f t="shared" ref="AI35:AI69" si="3">MIN(P35:AF35)</f>
        <v>10.21</v>
      </c>
    </row>
    <row r="36" spans="1:35">
      <c r="A36" s="6">
        <v>1983</v>
      </c>
      <c r="B36" s="7">
        <v>183.13</v>
      </c>
      <c r="C36" s="7">
        <v>123.42</v>
      </c>
      <c r="D36" s="7">
        <v>283.21</v>
      </c>
      <c r="E36" s="7">
        <v>155.06</v>
      </c>
      <c r="F36" s="7">
        <v>105.88</v>
      </c>
      <c r="G36" s="7">
        <v>364</v>
      </c>
      <c r="H36" s="7">
        <v>150.14</v>
      </c>
      <c r="I36" s="7">
        <v>276.9</v>
      </c>
      <c r="J36" s="7">
        <v>351.81</v>
      </c>
      <c r="K36" s="7">
        <v>437.65</v>
      </c>
      <c r="L36" s="7">
        <v>257.09</v>
      </c>
      <c r="M36" s="7">
        <v>215.68</v>
      </c>
      <c r="N36" s="7">
        <v>127.76</v>
      </c>
      <c r="O36" s="7">
        <v>144.13</v>
      </c>
      <c r="P36" s="7">
        <v>459.83</v>
      </c>
      <c r="Q36" s="7">
        <v>327.95</v>
      </c>
      <c r="R36" s="7">
        <v>262.58</v>
      </c>
      <c r="S36" s="7">
        <v>257.43</v>
      </c>
      <c r="T36" s="7">
        <v>368.75</v>
      </c>
      <c r="U36" s="7">
        <v>134.6</v>
      </c>
      <c r="V36" s="7">
        <v>31.12</v>
      </c>
      <c r="W36" s="7">
        <v>120.01</v>
      </c>
      <c r="X36" s="7">
        <v>311</v>
      </c>
      <c r="Y36" s="7">
        <v>87.38</v>
      </c>
      <c r="Z36" s="7">
        <v>120.07</v>
      </c>
      <c r="AA36" s="7">
        <v>10.29</v>
      </c>
      <c r="AB36" s="7">
        <v>123.39</v>
      </c>
      <c r="AC36" s="7">
        <v>91.5</v>
      </c>
      <c r="AD36" s="7">
        <v>22.45</v>
      </c>
      <c r="AE36" s="7">
        <v>20.79</v>
      </c>
      <c r="AF36" s="7">
        <v>78.55</v>
      </c>
      <c r="AG36" s="2">
        <f t="shared" si="2"/>
        <v>459.83</v>
      </c>
      <c r="AI36" s="2">
        <f t="shared" si="3"/>
        <v>10.29</v>
      </c>
    </row>
    <row r="37" spans="1:35">
      <c r="A37" s="6">
        <v>1984</v>
      </c>
      <c r="B37" s="7">
        <v>216.61</v>
      </c>
      <c r="C37" s="7">
        <v>147.53</v>
      </c>
      <c r="D37" s="7">
        <v>332.22</v>
      </c>
      <c r="E37" s="7">
        <v>197.42</v>
      </c>
      <c r="F37" s="7">
        <v>128.2</v>
      </c>
      <c r="G37" s="7">
        <v>438.2</v>
      </c>
      <c r="H37" s="7">
        <v>174.39</v>
      </c>
      <c r="I37" s="7">
        <v>318.3</v>
      </c>
      <c r="J37" s="7">
        <v>390.85</v>
      </c>
      <c r="K37" s="7">
        <v>518.85</v>
      </c>
      <c r="L37" s="7">
        <v>323.25</v>
      </c>
      <c r="M37" s="7">
        <v>265.74</v>
      </c>
      <c r="N37" s="7">
        <v>157.06</v>
      </c>
      <c r="O37" s="7">
        <v>169.11</v>
      </c>
      <c r="P37" s="7">
        <v>581.56</v>
      </c>
      <c r="Q37" s="7">
        <v>370.04</v>
      </c>
      <c r="R37" s="7">
        <v>328.22</v>
      </c>
      <c r="S37" s="7">
        <v>287.29</v>
      </c>
      <c r="T37" s="7">
        <v>458.74</v>
      </c>
      <c r="U37" s="7">
        <v>150.27</v>
      </c>
      <c r="V37" s="7">
        <v>37.18</v>
      </c>
      <c r="W37" s="7">
        <v>141.64</v>
      </c>
      <c r="X37" s="7">
        <v>358.06</v>
      </c>
      <c r="Y37" s="7">
        <v>108.27</v>
      </c>
      <c r="Z37" s="7">
        <v>139.58</v>
      </c>
      <c r="AA37" s="7">
        <v>13.68</v>
      </c>
      <c r="AB37" s="7">
        <v>149.35</v>
      </c>
      <c r="AC37" s="7">
        <v>103.17</v>
      </c>
      <c r="AD37" s="7">
        <v>26.42</v>
      </c>
      <c r="AE37" s="7">
        <v>24.78</v>
      </c>
      <c r="AF37" s="7">
        <v>89.75</v>
      </c>
      <c r="AG37" s="2">
        <f t="shared" si="2"/>
        <v>581.56</v>
      </c>
      <c r="AI37" s="2">
        <f t="shared" si="3"/>
        <v>13.68</v>
      </c>
    </row>
    <row r="38" spans="1:35">
      <c r="A38" s="6">
        <v>1985</v>
      </c>
      <c r="B38" s="7">
        <v>257.12</v>
      </c>
      <c r="C38" s="7">
        <v>175.78</v>
      </c>
      <c r="D38" s="7">
        <v>396.75</v>
      </c>
      <c r="E38" s="7">
        <v>218.99</v>
      </c>
      <c r="F38" s="7">
        <v>163.83</v>
      </c>
      <c r="G38" s="7">
        <v>518.6</v>
      </c>
      <c r="H38" s="7">
        <v>200.44</v>
      </c>
      <c r="I38" s="7">
        <v>355</v>
      </c>
      <c r="J38" s="7">
        <v>466.75</v>
      </c>
      <c r="K38" s="7">
        <v>651.82</v>
      </c>
      <c r="L38" s="7">
        <v>429.16</v>
      </c>
      <c r="M38" s="7">
        <v>331.24</v>
      </c>
      <c r="N38" s="7">
        <v>200.48</v>
      </c>
      <c r="O38" s="7">
        <v>207.89</v>
      </c>
      <c r="P38" s="7">
        <v>680.46</v>
      </c>
      <c r="Q38" s="7">
        <v>451.74</v>
      </c>
      <c r="R38" s="7">
        <v>396.26</v>
      </c>
      <c r="S38" s="7">
        <v>349.95</v>
      </c>
      <c r="T38" s="7">
        <v>577.38</v>
      </c>
      <c r="U38" s="7">
        <v>180.97</v>
      </c>
      <c r="V38" s="7">
        <v>43.26</v>
      </c>
      <c r="W38" s="7">
        <v>164.32</v>
      </c>
      <c r="X38" s="7">
        <v>421.15</v>
      </c>
      <c r="Y38" s="7">
        <v>123.92</v>
      </c>
      <c r="Z38" s="7">
        <v>164.96</v>
      </c>
      <c r="AA38" s="7">
        <v>17.76</v>
      </c>
      <c r="AB38" s="7">
        <v>180.87</v>
      </c>
      <c r="AC38" s="7">
        <v>123.39</v>
      </c>
      <c r="AD38" s="7">
        <v>33.01</v>
      </c>
      <c r="AE38" s="7">
        <v>30.27</v>
      </c>
      <c r="AF38" s="7">
        <v>112.24</v>
      </c>
      <c r="AG38" s="2">
        <f t="shared" si="2"/>
        <v>680.46</v>
      </c>
      <c r="AI38" s="2">
        <f t="shared" si="3"/>
        <v>17.76</v>
      </c>
    </row>
    <row r="39" spans="1:35">
      <c r="A39" s="6">
        <v>1986</v>
      </c>
      <c r="B39" s="7">
        <v>284.86</v>
      </c>
      <c r="C39" s="7">
        <v>194.74</v>
      </c>
      <c r="D39" s="7">
        <v>436.65</v>
      </c>
      <c r="E39" s="7">
        <v>235.11</v>
      </c>
      <c r="F39" s="7">
        <v>181.58</v>
      </c>
      <c r="G39" s="7">
        <v>605.3</v>
      </c>
      <c r="H39" s="7">
        <v>227.15</v>
      </c>
      <c r="I39" s="7">
        <v>400.8</v>
      </c>
      <c r="J39" s="7">
        <v>490.83</v>
      </c>
      <c r="K39" s="7">
        <v>744.94</v>
      </c>
      <c r="L39" s="7">
        <v>502.47</v>
      </c>
      <c r="M39" s="7">
        <v>382.76</v>
      </c>
      <c r="N39" s="7">
        <v>222.54</v>
      </c>
      <c r="O39" s="7">
        <v>230.82</v>
      </c>
      <c r="P39" s="7">
        <v>742.05</v>
      </c>
      <c r="Q39" s="7">
        <v>502.91</v>
      </c>
      <c r="R39" s="7">
        <v>442.04</v>
      </c>
      <c r="S39" s="7">
        <v>397.68</v>
      </c>
      <c r="T39" s="7">
        <v>667.53</v>
      </c>
      <c r="U39" s="7">
        <v>205.46</v>
      </c>
      <c r="V39" s="7">
        <v>48.03</v>
      </c>
      <c r="W39" s="7">
        <v>184.6</v>
      </c>
      <c r="X39" s="7">
        <v>458.23</v>
      </c>
      <c r="Y39" s="7">
        <v>139.57</v>
      </c>
      <c r="Z39" s="7">
        <v>182.28</v>
      </c>
      <c r="AA39" s="7">
        <v>16.93</v>
      </c>
      <c r="AB39" s="7">
        <v>208.31</v>
      </c>
      <c r="AC39" s="7">
        <v>140.74</v>
      </c>
      <c r="AD39" s="7">
        <v>38.44</v>
      </c>
      <c r="AE39" s="7">
        <v>34.54</v>
      </c>
      <c r="AF39" s="7">
        <v>129.04</v>
      </c>
      <c r="AG39" s="2">
        <f t="shared" si="2"/>
        <v>742.05</v>
      </c>
      <c r="AI39" s="2">
        <f t="shared" si="3"/>
        <v>16.93</v>
      </c>
    </row>
    <row r="40" spans="1:35">
      <c r="A40" s="6">
        <v>1987</v>
      </c>
      <c r="B40" s="7">
        <v>326.82</v>
      </c>
      <c r="C40" s="7">
        <v>220.12</v>
      </c>
      <c r="D40" s="7">
        <v>521.92</v>
      </c>
      <c r="E40" s="7">
        <v>257.23</v>
      </c>
      <c r="F40" s="7">
        <v>212.27</v>
      </c>
      <c r="G40" s="7">
        <v>719.1</v>
      </c>
      <c r="H40" s="7">
        <v>297.49</v>
      </c>
      <c r="I40" s="7">
        <v>454.6</v>
      </c>
      <c r="J40" s="7">
        <v>545.46</v>
      </c>
      <c r="K40" s="7">
        <v>922.33</v>
      </c>
      <c r="L40" s="7">
        <v>606.99</v>
      </c>
      <c r="M40" s="7">
        <v>442.35</v>
      </c>
      <c r="N40" s="7">
        <v>279.24</v>
      </c>
      <c r="O40" s="7">
        <v>262.9</v>
      </c>
      <c r="P40" s="7">
        <v>892.29</v>
      </c>
      <c r="Q40" s="7">
        <v>609.6</v>
      </c>
      <c r="R40" s="7">
        <v>517.77</v>
      </c>
      <c r="S40" s="7">
        <v>469.44</v>
      </c>
      <c r="T40" s="7">
        <v>846.69</v>
      </c>
      <c r="U40" s="7">
        <v>241.56</v>
      </c>
      <c r="V40" s="7">
        <v>57.28</v>
      </c>
      <c r="W40" s="7">
        <v>206.73</v>
      </c>
      <c r="X40" s="7">
        <v>530.86</v>
      </c>
      <c r="Y40" s="7">
        <v>165.5</v>
      </c>
      <c r="Z40" s="7">
        <v>229.03</v>
      </c>
      <c r="AA40" s="7">
        <v>17.71</v>
      </c>
      <c r="AB40" s="7">
        <v>244.96</v>
      </c>
      <c r="AC40" s="7">
        <v>159.52</v>
      </c>
      <c r="AD40" s="7">
        <v>43.38</v>
      </c>
      <c r="AE40" s="7">
        <v>39.63</v>
      </c>
      <c r="AF40" s="7">
        <v>148.5</v>
      </c>
      <c r="AG40" s="2">
        <f t="shared" si="2"/>
        <v>892.29</v>
      </c>
      <c r="AI40" s="2">
        <f t="shared" si="3"/>
        <v>17.71</v>
      </c>
    </row>
    <row r="41" spans="1:35">
      <c r="A41" s="6">
        <v>1988</v>
      </c>
      <c r="B41" s="7">
        <v>410.22</v>
      </c>
      <c r="C41" s="7">
        <v>259.71</v>
      </c>
      <c r="D41" s="7">
        <v>701.33</v>
      </c>
      <c r="E41" s="7">
        <v>316.69</v>
      </c>
      <c r="F41" s="7">
        <v>270.81</v>
      </c>
      <c r="G41" s="7">
        <v>881</v>
      </c>
      <c r="H41" s="7">
        <v>368.67</v>
      </c>
      <c r="I41" s="7">
        <v>552</v>
      </c>
      <c r="J41" s="7">
        <v>648.3</v>
      </c>
      <c r="K41" s="7">
        <v>1208.85</v>
      </c>
      <c r="L41" s="7">
        <v>770.25</v>
      </c>
      <c r="M41" s="7">
        <v>546.94</v>
      </c>
      <c r="N41" s="7">
        <v>383.21</v>
      </c>
      <c r="O41" s="7">
        <v>325.83</v>
      </c>
      <c r="P41" s="7">
        <v>1117.66</v>
      </c>
      <c r="Q41" s="7">
        <v>749.09</v>
      </c>
      <c r="R41" s="7">
        <v>626.52</v>
      </c>
      <c r="S41" s="7">
        <v>584.07</v>
      </c>
      <c r="T41" s="7">
        <v>1155.37</v>
      </c>
      <c r="U41" s="7">
        <v>313.28</v>
      </c>
      <c r="V41" s="7">
        <v>77</v>
      </c>
      <c r="W41" s="7">
        <v>261.27</v>
      </c>
      <c r="X41" s="7">
        <v>659.69</v>
      </c>
      <c r="Y41" s="7">
        <v>211.79</v>
      </c>
      <c r="Z41" s="7">
        <v>301.09</v>
      </c>
      <c r="AA41" s="7">
        <v>20.25</v>
      </c>
      <c r="AB41" s="7">
        <v>314.5</v>
      </c>
      <c r="AC41" s="7">
        <v>191.84</v>
      </c>
      <c r="AD41" s="7">
        <v>54.96</v>
      </c>
      <c r="AE41" s="7">
        <v>50.29</v>
      </c>
      <c r="AF41" s="7">
        <v>192.72</v>
      </c>
      <c r="AG41" s="2">
        <f t="shared" si="2"/>
        <v>1155.37</v>
      </c>
      <c r="AI41" s="2">
        <f t="shared" si="3"/>
        <v>20.25</v>
      </c>
    </row>
    <row r="42" spans="1:35">
      <c r="A42" s="6">
        <v>1989</v>
      </c>
      <c r="B42" s="7">
        <v>455.96</v>
      </c>
      <c r="C42" s="7">
        <v>283.49</v>
      </c>
      <c r="D42" s="7">
        <v>822.83</v>
      </c>
      <c r="E42" s="7">
        <v>376.26</v>
      </c>
      <c r="F42" s="7">
        <v>292.69</v>
      </c>
      <c r="G42" s="7">
        <v>1003.8</v>
      </c>
      <c r="H42" s="7">
        <v>391.65</v>
      </c>
      <c r="I42" s="7">
        <v>630.6</v>
      </c>
      <c r="J42" s="7">
        <v>696.54</v>
      </c>
      <c r="K42" s="7">
        <v>1321.85</v>
      </c>
      <c r="L42" s="7">
        <v>849.44</v>
      </c>
      <c r="M42" s="7">
        <v>616.25</v>
      </c>
      <c r="N42" s="7">
        <v>458.4</v>
      </c>
      <c r="O42" s="7">
        <v>376.46</v>
      </c>
      <c r="P42" s="7">
        <v>1293.94</v>
      </c>
      <c r="Q42" s="7">
        <v>850.71</v>
      </c>
      <c r="R42" s="7">
        <v>717.08</v>
      </c>
      <c r="S42" s="7">
        <v>640.8</v>
      </c>
      <c r="T42" s="7">
        <v>1381.39</v>
      </c>
      <c r="U42" s="7">
        <v>383.44</v>
      </c>
      <c r="V42" s="7">
        <v>91.32</v>
      </c>
      <c r="W42" s="7">
        <v>303.75</v>
      </c>
      <c r="X42" s="7">
        <v>744.98</v>
      </c>
      <c r="Y42" s="7">
        <v>235.84</v>
      </c>
      <c r="Z42" s="7">
        <v>363.05</v>
      </c>
      <c r="AA42" s="7">
        <v>21.86</v>
      </c>
      <c r="AB42" s="7">
        <v>358.37</v>
      </c>
      <c r="AC42" s="7">
        <v>216.84</v>
      </c>
      <c r="AD42" s="7">
        <v>60.37</v>
      </c>
      <c r="AE42" s="7">
        <v>59.21</v>
      </c>
      <c r="AF42" s="7">
        <v>217.29</v>
      </c>
      <c r="AG42" s="2">
        <f t="shared" si="2"/>
        <v>1381.39</v>
      </c>
      <c r="AI42" s="2">
        <f t="shared" si="3"/>
        <v>21.86</v>
      </c>
    </row>
    <row r="43" spans="1:35">
      <c r="A43" s="6">
        <v>1990</v>
      </c>
      <c r="B43" s="7">
        <v>500.82</v>
      </c>
      <c r="C43" s="7">
        <v>310.95</v>
      </c>
      <c r="D43" s="7">
        <v>896.33</v>
      </c>
      <c r="E43" s="7">
        <v>429.27</v>
      </c>
      <c r="F43" s="7">
        <v>319.31</v>
      </c>
      <c r="G43" s="7">
        <v>1062.7</v>
      </c>
      <c r="H43" s="7">
        <v>425.28</v>
      </c>
      <c r="I43" s="7">
        <v>715.2</v>
      </c>
      <c r="J43" s="7">
        <v>781.66</v>
      </c>
      <c r="K43" s="7">
        <v>1416.5</v>
      </c>
      <c r="L43" s="7">
        <v>904.69</v>
      </c>
      <c r="M43" s="7">
        <v>658.02</v>
      </c>
      <c r="N43" s="7">
        <v>522.28</v>
      </c>
      <c r="O43" s="7">
        <v>428.62</v>
      </c>
      <c r="P43" s="7">
        <v>1511.19</v>
      </c>
      <c r="Q43" s="7">
        <v>934.65</v>
      </c>
      <c r="R43" s="7">
        <v>824.38</v>
      </c>
      <c r="S43" s="7">
        <v>744.44</v>
      </c>
      <c r="T43" s="7">
        <v>1559.03</v>
      </c>
      <c r="U43" s="7">
        <v>449.06</v>
      </c>
      <c r="V43" s="7">
        <v>102.42</v>
      </c>
      <c r="W43" s="7">
        <v>327.75</v>
      </c>
      <c r="X43" s="7">
        <v>890.95</v>
      </c>
      <c r="Y43" s="7">
        <v>260.14</v>
      </c>
      <c r="Z43" s="7">
        <v>451.67</v>
      </c>
      <c r="AA43" s="7">
        <v>27.7</v>
      </c>
      <c r="AB43" s="7">
        <v>404.3</v>
      </c>
      <c r="AC43" s="7">
        <v>242.8</v>
      </c>
      <c r="AD43" s="7">
        <v>69.94</v>
      </c>
      <c r="AE43" s="7">
        <v>64.84</v>
      </c>
      <c r="AF43" s="7">
        <v>261.44</v>
      </c>
      <c r="AG43" s="2">
        <f t="shared" si="2"/>
        <v>1559.03</v>
      </c>
      <c r="AI43" s="2">
        <f t="shared" si="3"/>
        <v>27.7</v>
      </c>
    </row>
    <row r="44" spans="1:35">
      <c r="A44" s="6">
        <v>1991</v>
      </c>
      <c r="B44" s="7">
        <v>598.89</v>
      </c>
      <c r="C44" s="7">
        <v>342.65</v>
      </c>
      <c r="D44" s="7">
        <v>1072.07</v>
      </c>
      <c r="E44" s="7">
        <v>468.51</v>
      </c>
      <c r="F44" s="7">
        <v>359.66</v>
      </c>
      <c r="G44" s="7">
        <v>1200.1</v>
      </c>
      <c r="H44" s="7">
        <v>463.47</v>
      </c>
      <c r="I44" s="7">
        <v>822.3</v>
      </c>
      <c r="J44" s="7">
        <v>893.77</v>
      </c>
      <c r="K44" s="7">
        <v>1601.38</v>
      </c>
      <c r="L44" s="7">
        <v>1089.33</v>
      </c>
      <c r="M44" s="7">
        <v>663.5</v>
      </c>
      <c r="N44" s="7">
        <v>619.87</v>
      </c>
      <c r="O44" s="7">
        <v>479.37</v>
      </c>
      <c r="P44" s="7">
        <v>1810.54</v>
      </c>
      <c r="Q44" s="7">
        <v>1045.73</v>
      </c>
      <c r="R44" s="7">
        <v>913.38</v>
      </c>
      <c r="S44" s="7">
        <v>833.3</v>
      </c>
      <c r="T44" s="7">
        <v>1893.3</v>
      </c>
      <c r="U44" s="7">
        <v>518.59</v>
      </c>
      <c r="V44" s="7">
        <v>120.52</v>
      </c>
      <c r="W44" s="7">
        <v>374.18</v>
      </c>
      <c r="X44" s="7">
        <v>1016.31</v>
      </c>
      <c r="Y44" s="7">
        <v>295.9</v>
      </c>
      <c r="Z44" s="7">
        <v>517.41</v>
      </c>
      <c r="AA44" s="7">
        <v>30.53</v>
      </c>
      <c r="AB44" s="7">
        <v>468.37</v>
      </c>
      <c r="AC44" s="7">
        <v>271.39</v>
      </c>
      <c r="AD44" s="7">
        <v>75.1</v>
      </c>
      <c r="AE44" s="7">
        <v>71.78</v>
      </c>
      <c r="AF44" s="7">
        <v>335.91</v>
      </c>
      <c r="AG44" s="2">
        <f t="shared" si="2"/>
        <v>1893.3</v>
      </c>
      <c r="AI44" s="2">
        <f t="shared" si="3"/>
        <v>30.53</v>
      </c>
    </row>
    <row r="45" spans="1:35">
      <c r="A45" s="6">
        <v>1992</v>
      </c>
      <c r="B45" s="7">
        <v>709.1</v>
      </c>
      <c r="C45" s="7">
        <v>411.04</v>
      </c>
      <c r="D45" s="7">
        <v>1278.5</v>
      </c>
      <c r="E45" s="7">
        <v>551.12</v>
      </c>
      <c r="F45" s="7">
        <v>421.68</v>
      </c>
      <c r="G45" s="7">
        <v>1473</v>
      </c>
      <c r="H45" s="7">
        <v>558.06</v>
      </c>
      <c r="I45" s="7">
        <v>959.7</v>
      </c>
      <c r="J45" s="7">
        <v>1114.32</v>
      </c>
      <c r="K45" s="7">
        <v>2136.02</v>
      </c>
      <c r="L45" s="7">
        <v>1375.7</v>
      </c>
      <c r="M45" s="7">
        <v>801.16</v>
      </c>
      <c r="N45" s="7">
        <v>784.68</v>
      </c>
      <c r="O45" s="7">
        <v>572.55</v>
      </c>
      <c r="P45" s="7">
        <v>2196.53</v>
      </c>
      <c r="Q45" s="7">
        <v>1279.75</v>
      </c>
      <c r="R45" s="7">
        <v>1088.39</v>
      </c>
      <c r="S45" s="7">
        <v>986.98</v>
      </c>
      <c r="T45" s="7">
        <v>2447.54</v>
      </c>
      <c r="U45" s="7">
        <v>646.6</v>
      </c>
      <c r="V45" s="7">
        <v>184.92</v>
      </c>
      <c r="W45" s="7">
        <v>461.32</v>
      </c>
      <c r="X45" s="7">
        <v>1177.27</v>
      </c>
      <c r="Y45" s="7">
        <v>339.91</v>
      </c>
      <c r="Z45" s="7">
        <v>618.69</v>
      </c>
      <c r="AA45" s="7">
        <v>33.29</v>
      </c>
      <c r="AB45" s="7">
        <v>531.63</v>
      </c>
      <c r="AC45" s="7">
        <v>317.79</v>
      </c>
      <c r="AD45" s="7">
        <v>87.52</v>
      </c>
      <c r="AE45" s="7">
        <v>83.14</v>
      </c>
      <c r="AF45" s="7">
        <v>402.31</v>
      </c>
      <c r="AG45" s="2">
        <f t="shared" si="2"/>
        <v>2447.54</v>
      </c>
      <c r="AI45" s="2">
        <f t="shared" si="3"/>
        <v>33.29</v>
      </c>
    </row>
    <row r="46" spans="1:35">
      <c r="A46" s="6">
        <v>1993</v>
      </c>
      <c r="B46" s="7">
        <v>886.21</v>
      </c>
      <c r="C46" s="7">
        <v>538.94</v>
      </c>
      <c r="D46" s="7">
        <v>1690.84</v>
      </c>
      <c r="E46" s="7">
        <v>680.41</v>
      </c>
      <c r="F46" s="7">
        <v>537.81</v>
      </c>
      <c r="G46" s="7">
        <v>2010.82</v>
      </c>
      <c r="H46" s="7">
        <v>718.58</v>
      </c>
      <c r="I46" s="7">
        <v>1198.4</v>
      </c>
      <c r="J46" s="7">
        <v>1519.23</v>
      </c>
      <c r="K46" s="7">
        <v>2998.16</v>
      </c>
      <c r="L46" s="7">
        <v>1925.91</v>
      </c>
      <c r="M46" s="7">
        <v>1037.14</v>
      </c>
      <c r="N46" s="7">
        <v>1114.2</v>
      </c>
      <c r="O46" s="7">
        <v>723.04</v>
      </c>
      <c r="P46" s="7">
        <v>2770.37</v>
      </c>
      <c r="Q46" s="7">
        <v>1660.18</v>
      </c>
      <c r="R46" s="7">
        <v>1325.83</v>
      </c>
      <c r="S46" s="7">
        <v>1244.71</v>
      </c>
      <c r="T46" s="7">
        <v>3469.28</v>
      </c>
      <c r="U46" s="7">
        <v>871.7</v>
      </c>
      <c r="V46" s="7">
        <v>260.41</v>
      </c>
      <c r="W46" s="7">
        <v>608.53</v>
      </c>
      <c r="X46" s="7">
        <v>1486.08</v>
      </c>
      <c r="Y46" s="7">
        <v>417.69</v>
      </c>
      <c r="Z46" s="7">
        <v>783.27</v>
      </c>
      <c r="AA46" s="7">
        <v>37.42</v>
      </c>
      <c r="AB46" s="7">
        <v>678.2</v>
      </c>
      <c r="AC46" s="7">
        <v>372.24</v>
      </c>
      <c r="AD46" s="7">
        <v>109.68</v>
      </c>
      <c r="AE46" s="7">
        <v>104.49</v>
      </c>
      <c r="AF46" s="7">
        <v>495.25</v>
      </c>
      <c r="AG46" s="2">
        <f t="shared" si="2"/>
        <v>3469.28</v>
      </c>
      <c r="AI46" s="2">
        <f t="shared" si="3"/>
        <v>37.42</v>
      </c>
    </row>
    <row r="47" spans="1:35">
      <c r="A47" s="6">
        <v>1994</v>
      </c>
      <c r="B47" s="7">
        <v>1145.31</v>
      </c>
      <c r="C47" s="7">
        <v>732.89</v>
      </c>
      <c r="D47" s="7">
        <v>2187.49</v>
      </c>
      <c r="E47" s="7">
        <v>826.66</v>
      </c>
      <c r="F47" s="7">
        <v>695.06</v>
      </c>
      <c r="G47" s="7">
        <v>2461.78</v>
      </c>
      <c r="H47" s="7">
        <v>937.73</v>
      </c>
      <c r="I47" s="7">
        <v>1604.9</v>
      </c>
      <c r="J47" s="7">
        <v>1990.86</v>
      </c>
      <c r="K47" s="7">
        <v>4057.39</v>
      </c>
      <c r="L47" s="7">
        <v>2689.28</v>
      </c>
      <c r="M47" s="7">
        <v>1320.43</v>
      </c>
      <c r="N47" s="7">
        <v>1644.39</v>
      </c>
      <c r="O47" s="7">
        <v>948.16</v>
      </c>
      <c r="P47" s="7">
        <v>3844.5</v>
      </c>
      <c r="Q47" s="7">
        <v>2216.83</v>
      </c>
      <c r="R47" s="7">
        <v>1700.92</v>
      </c>
      <c r="S47" s="7">
        <v>1650.02</v>
      </c>
      <c r="T47" s="7">
        <v>4619.02</v>
      </c>
      <c r="U47" s="7">
        <v>1198.29</v>
      </c>
      <c r="V47" s="7">
        <v>331.98</v>
      </c>
      <c r="W47" s="7">
        <v>833.6</v>
      </c>
      <c r="X47" s="7">
        <v>2001.41</v>
      </c>
      <c r="Y47" s="7">
        <v>524.46</v>
      </c>
      <c r="Z47" s="7">
        <v>983.78</v>
      </c>
      <c r="AA47" s="7">
        <v>45.99</v>
      </c>
      <c r="AB47" s="7">
        <v>839.03</v>
      </c>
      <c r="AC47" s="7">
        <v>453.61</v>
      </c>
      <c r="AD47" s="7">
        <v>138.4</v>
      </c>
      <c r="AE47" s="7">
        <v>136.26</v>
      </c>
      <c r="AF47" s="7">
        <v>662.32</v>
      </c>
      <c r="AG47" s="2">
        <f t="shared" si="2"/>
        <v>4619.02</v>
      </c>
      <c r="AI47" s="2">
        <f t="shared" si="3"/>
        <v>45.99</v>
      </c>
    </row>
    <row r="48" spans="1:35">
      <c r="A48" s="6">
        <v>1995</v>
      </c>
      <c r="B48" s="7">
        <v>1507.69</v>
      </c>
      <c r="C48" s="7">
        <v>931.97</v>
      </c>
      <c r="D48" s="7">
        <v>2849.52</v>
      </c>
      <c r="E48" s="7">
        <v>1076.03</v>
      </c>
      <c r="F48" s="7">
        <v>857.06</v>
      </c>
      <c r="G48" s="7">
        <v>2793.37</v>
      </c>
      <c r="H48" s="7">
        <v>1137.23</v>
      </c>
      <c r="I48" s="7">
        <v>1991.4</v>
      </c>
      <c r="J48" s="7">
        <v>2499.43</v>
      </c>
      <c r="K48" s="7">
        <v>5155.25</v>
      </c>
      <c r="L48" s="7">
        <v>3557.55</v>
      </c>
      <c r="M48" s="7">
        <v>1810.66</v>
      </c>
      <c r="N48" s="7">
        <v>2094.9</v>
      </c>
      <c r="O48" s="7">
        <v>1169.73</v>
      </c>
      <c r="P48" s="7">
        <v>4953.35</v>
      </c>
      <c r="Q48" s="7">
        <v>2988.37</v>
      </c>
      <c r="R48" s="7">
        <v>2109.38</v>
      </c>
      <c r="S48" s="7">
        <v>2132.13</v>
      </c>
      <c r="T48" s="7">
        <v>5933.05</v>
      </c>
      <c r="U48" s="7">
        <v>1497.56</v>
      </c>
      <c r="V48" s="7">
        <v>363.25</v>
      </c>
      <c r="W48" s="7">
        <v>1123.06</v>
      </c>
      <c r="X48" s="7">
        <v>2443.21</v>
      </c>
      <c r="Y48" s="7">
        <v>636.21</v>
      </c>
      <c r="Z48" s="7">
        <v>1222.15</v>
      </c>
      <c r="AA48" s="7">
        <v>56.11</v>
      </c>
      <c r="AB48" s="7">
        <v>1036.85</v>
      </c>
      <c r="AC48" s="7">
        <v>557.76</v>
      </c>
      <c r="AD48" s="7">
        <v>167.8</v>
      </c>
      <c r="AE48" s="7">
        <v>175.19</v>
      </c>
      <c r="AF48" s="7">
        <v>814.85</v>
      </c>
      <c r="AG48" s="2">
        <f t="shared" si="2"/>
        <v>5933.05</v>
      </c>
      <c r="AI48" s="2">
        <f t="shared" si="3"/>
        <v>56.11</v>
      </c>
    </row>
    <row r="49" spans="1:35">
      <c r="A49" s="6">
        <v>1996</v>
      </c>
      <c r="B49" s="7">
        <v>1789.2</v>
      </c>
      <c r="C49" s="7">
        <v>1121.93</v>
      </c>
      <c r="D49" s="7">
        <v>3452.97</v>
      </c>
      <c r="E49" s="7">
        <v>1292.11</v>
      </c>
      <c r="F49" s="7">
        <v>1023.09</v>
      </c>
      <c r="G49" s="7">
        <v>3157.69</v>
      </c>
      <c r="H49" s="7">
        <v>1346.79</v>
      </c>
      <c r="I49" s="7">
        <v>2370.5</v>
      </c>
      <c r="J49" s="7">
        <v>2957.55</v>
      </c>
      <c r="K49" s="7">
        <v>6004.21</v>
      </c>
      <c r="L49" s="7">
        <v>4188.53</v>
      </c>
      <c r="M49" s="7">
        <v>2093.3</v>
      </c>
      <c r="N49" s="7">
        <v>2484.25</v>
      </c>
      <c r="O49" s="7">
        <v>1409.74</v>
      </c>
      <c r="P49" s="7">
        <v>5883.8</v>
      </c>
      <c r="Q49" s="7">
        <v>3634.69</v>
      </c>
      <c r="R49" s="7">
        <v>2499.77</v>
      </c>
      <c r="S49" s="7">
        <v>2540.13</v>
      </c>
      <c r="T49" s="7">
        <v>6834.97</v>
      </c>
      <c r="U49" s="7">
        <v>1697.9</v>
      </c>
      <c r="V49" s="7">
        <v>389.68</v>
      </c>
      <c r="W49" s="7">
        <v>1315.12</v>
      </c>
      <c r="X49" s="7">
        <v>2871.65</v>
      </c>
      <c r="Y49" s="7">
        <v>723.18</v>
      </c>
      <c r="Z49" s="7">
        <v>1517.69</v>
      </c>
      <c r="AA49" s="7">
        <v>64.98</v>
      </c>
      <c r="AB49" s="7">
        <v>1215.84</v>
      </c>
      <c r="AC49" s="7">
        <v>722.52</v>
      </c>
      <c r="AD49" s="7">
        <v>184.17</v>
      </c>
      <c r="AE49" s="7">
        <v>202.9</v>
      </c>
      <c r="AF49" s="7">
        <v>900.93</v>
      </c>
      <c r="AG49" s="2">
        <f t="shared" si="2"/>
        <v>6834.97</v>
      </c>
      <c r="AI49" s="2">
        <f t="shared" si="3"/>
        <v>64.98</v>
      </c>
    </row>
    <row r="50" spans="1:35">
      <c r="A50" s="6">
        <v>1997</v>
      </c>
      <c r="B50" s="7">
        <v>2077.09</v>
      </c>
      <c r="C50" s="7">
        <v>1264.63</v>
      </c>
      <c r="D50" s="7">
        <v>3953.78</v>
      </c>
      <c r="E50" s="7">
        <v>1476</v>
      </c>
      <c r="F50" s="7">
        <v>1153.51</v>
      </c>
      <c r="G50" s="7">
        <v>3582.46</v>
      </c>
      <c r="H50" s="7">
        <v>1464.34</v>
      </c>
      <c r="I50" s="7">
        <v>2667.5</v>
      </c>
      <c r="J50" s="7">
        <v>3438.79</v>
      </c>
      <c r="K50" s="7">
        <v>6680.34</v>
      </c>
      <c r="L50" s="7">
        <v>4686.11</v>
      </c>
      <c r="M50" s="7">
        <v>2347.32</v>
      </c>
      <c r="N50" s="7">
        <v>2870.9</v>
      </c>
      <c r="O50" s="7">
        <v>1605.77</v>
      </c>
      <c r="P50" s="7">
        <v>6537.07</v>
      </c>
      <c r="Q50" s="7">
        <v>4041.09</v>
      </c>
      <c r="R50" s="7">
        <v>2856.47</v>
      </c>
      <c r="S50" s="7">
        <v>2849.27</v>
      </c>
      <c r="T50" s="7">
        <v>7774.53</v>
      </c>
      <c r="U50" s="7">
        <v>1817.25</v>
      </c>
      <c r="V50" s="7">
        <v>411.16</v>
      </c>
      <c r="W50" s="7">
        <v>1509.75</v>
      </c>
      <c r="X50" s="7">
        <v>3241.47</v>
      </c>
      <c r="Y50" s="7">
        <v>805.79</v>
      </c>
      <c r="Z50" s="7">
        <v>1676.17</v>
      </c>
      <c r="AA50" s="7">
        <v>77.24</v>
      </c>
      <c r="AB50" s="7">
        <v>1363.6</v>
      </c>
      <c r="AC50" s="7">
        <v>793.57</v>
      </c>
      <c r="AD50" s="7">
        <v>202.79</v>
      </c>
      <c r="AE50" s="7">
        <v>224.59</v>
      </c>
      <c r="AF50" s="7">
        <v>1039.85</v>
      </c>
      <c r="AG50" s="2">
        <f t="shared" si="2"/>
        <v>7774.53</v>
      </c>
      <c r="AI50" s="2">
        <f t="shared" si="3"/>
        <v>77.24</v>
      </c>
    </row>
    <row r="51" spans="1:35">
      <c r="A51" s="6">
        <v>1998</v>
      </c>
      <c r="B51" s="7">
        <v>2377.18</v>
      </c>
      <c r="C51" s="7">
        <v>1374.6</v>
      </c>
      <c r="D51" s="7">
        <v>4256.01</v>
      </c>
      <c r="E51" s="7">
        <v>1611.08</v>
      </c>
      <c r="F51" s="7">
        <v>1262.54</v>
      </c>
      <c r="G51" s="7">
        <v>3881.73</v>
      </c>
      <c r="H51" s="7">
        <v>1577.05</v>
      </c>
      <c r="I51" s="7">
        <v>2774.4</v>
      </c>
      <c r="J51" s="7">
        <v>3801.09</v>
      </c>
      <c r="K51" s="7">
        <v>7199.95</v>
      </c>
      <c r="L51" s="7">
        <v>5052.62</v>
      </c>
      <c r="M51" s="7">
        <v>2542.96</v>
      </c>
      <c r="N51" s="7">
        <v>3159.91</v>
      </c>
      <c r="O51" s="7">
        <v>1719.87</v>
      </c>
      <c r="P51" s="7">
        <v>7021.35</v>
      </c>
      <c r="Q51" s="7">
        <v>4308.24</v>
      </c>
      <c r="R51" s="7">
        <v>3114.02</v>
      </c>
      <c r="S51" s="7">
        <v>3025.53</v>
      </c>
      <c r="T51" s="7">
        <v>8530.88</v>
      </c>
      <c r="U51" s="7">
        <v>1911.3</v>
      </c>
      <c r="V51" s="7">
        <v>442.13</v>
      </c>
      <c r="W51" s="7">
        <v>1602.38</v>
      </c>
      <c r="X51" s="7">
        <v>3474.09</v>
      </c>
      <c r="Y51" s="7">
        <v>858.39</v>
      </c>
      <c r="Z51" s="7">
        <v>1831.33</v>
      </c>
      <c r="AA51" s="7">
        <v>91.5</v>
      </c>
      <c r="AB51" s="7">
        <v>1458.4</v>
      </c>
      <c r="AC51" s="7">
        <v>887.67</v>
      </c>
      <c r="AD51" s="7">
        <v>220.92</v>
      </c>
      <c r="AE51" s="7">
        <v>245.44</v>
      </c>
      <c r="AF51" s="7">
        <v>1106.95</v>
      </c>
      <c r="AG51" s="2">
        <f t="shared" si="2"/>
        <v>8530.88</v>
      </c>
      <c r="AI51" s="2">
        <f t="shared" si="3"/>
        <v>91.5</v>
      </c>
    </row>
    <row r="52" spans="1:35">
      <c r="A52" s="6">
        <v>1999</v>
      </c>
      <c r="B52" s="7">
        <v>2678.82</v>
      </c>
      <c r="C52" s="7">
        <v>1500.95</v>
      </c>
      <c r="D52" s="7">
        <v>4514.19</v>
      </c>
      <c r="E52" s="7">
        <v>1667.1</v>
      </c>
      <c r="F52" s="7">
        <v>1379.31</v>
      </c>
      <c r="G52" s="7">
        <v>4171.69</v>
      </c>
      <c r="H52" s="7">
        <v>1672.96</v>
      </c>
      <c r="I52" s="7">
        <v>2866.3</v>
      </c>
      <c r="J52" s="7">
        <v>4188.73</v>
      </c>
      <c r="K52" s="7">
        <v>7697.82</v>
      </c>
      <c r="L52" s="7">
        <v>5443.92</v>
      </c>
      <c r="M52" s="7">
        <v>2712.34</v>
      </c>
      <c r="N52" s="7">
        <v>3414.19</v>
      </c>
      <c r="O52" s="7">
        <v>1853.65</v>
      </c>
      <c r="P52" s="7">
        <v>7493.84</v>
      </c>
      <c r="Q52" s="7">
        <v>4517.94</v>
      </c>
      <c r="R52" s="7">
        <v>3229.29</v>
      </c>
      <c r="S52" s="7">
        <v>3214.54</v>
      </c>
      <c r="T52" s="7">
        <v>9250.68</v>
      </c>
      <c r="U52" s="7">
        <v>1971.41</v>
      </c>
      <c r="V52" s="7">
        <v>476.67</v>
      </c>
      <c r="W52" s="7">
        <v>1663.2</v>
      </c>
      <c r="X52" s="7">
        <v>3649.12</v>
      </c>
      <c r="Y52" s="7">
        <v>937.5</v>
      </c>
      <c r="Z52" s="7">
        <v>1899.82</v>
      </c>
      <c r="AA52" s="7">
        <v>105.98</v>
      </c>
      <c r="AB52" s="7">
        <v>1592.64</v>
      </c>
      <c r="AC52" s="7">
        <v>956.32</v>
      </c>
      <c r="AD52" s="7">
        <v>239.38</v>
      </c>
      <c r="AE52" s="7">
        <v>264.58</v>
      </c>
      <c r="AF52" s="7">
        <v>1163.17</v>
      </c>
      <c r="AG52" s="2">
        <f t="shared" si="2"/>
        <v>9250.68</v>
      </c>
      <c r="AI52" s="2">
        <f t="shared" si="3"/>
        <v>105.98</v>
      </c>
    </row>
    <row r="53" spans="1:35">
      <c r="A53" s="6">
        <v>2000</v>
      </c>
      <c r="B53" s="7">
        <v>3161.66</v>
      </c>
      <c r="C53" s="7">
        <v>1701.88</v>
      </c>
      <c r="D53" s="7">
        <v>5043.96</v>
      </c>
      <c r="E53" s="7">
        <v>1845.72</v>
      </c>
      <c r="F53" s="7">
        <v>1539.12</v>
      </c>
      <c r="G53" s="7">
        <v>4669.06</v>
      </c>
      <c r="H53" s="7">
        <v>1951.51</v>
      </c>
      <c r="I53" s="7">
        <v>3151.4</v>
      </c>
      <c r="J53" s="7">
        <v>4771.17</v>
      </c>
      <c r="K53" s="7">
        <v>8553.69</v>
      </c>
      <c r="L53" s="7">
        <v>6141.03</v>
      </c>
      <c r="M53" s="7">
        <v>2902.09</v>
      </c>
      <c r="N53" s="7">
        <v>3764.54</v>
      </c>
      <c r="O53" s="7">
        <v>2003.07</v>
      </c>
      <c r="P53" s="7">
        <v>8337.47</v>
      </c>
      <c r="Q53" s="7">
        <v>5052.99</v>
      </c>
      <c r="R53" s="7">
        <v>3545.39</v>
      </c>
      <c r="S53" s="7">
        <v>3551.49</v>
      </c>
      <c r="T53" s="7">
        <v>10741.25</v>
      </c>
      <c r="U53" s="7">
        <v>2080.04</v>
      </c>
      <c r="V53" s="7">
        <v>526.82</v>
      </c>
      <c r="W53" s="7">
        <v>1791</v>
      </c>
      <c r="X53" s="7">
        <v>3928.2</v>
      </c>
      <c r="Y53" s="7">
        <v>1029.92</v>
      </c>
      <c r="Z53" s="7">
        <v>2011.19</v>
      </c>
      <c r="AA53" s="7">
        <v>117.8</v>
      </c>
      <c r="AB53" s="7">
        <v>1804</v>
      </c>
      <c r="AC53" s="7">
        <v>1052.88</v>
      </c>
      <c r="AD53" s="7">
        <v>263.68</v>
      </c>
      <c r="AE53" s="7">
        <v>295.02</v>
      </c>
      <c r="AF53" s="7">
        <v>1363.56</v>
      </c>
      <c r="AG53" s="2">
        <f t="shared" si="2"/>
        <v>10741.25</v>
      </c>
      <c r="AI53" s="2">
        <f t="shared" si="3"/>
        <v>117.8</v>
      </c>
    </row>
    <row r="54" spans="1:35">
      <c r="A54" s="6">
        <v>2001</v>
      </c>
      <c r="B54" s="7">
        <v>3707.96</v>
      </c>
      <c r="C54" s="7">
        <v>1919.09</v>
      </c>
      <c r="D54" s="7">
        <v>5516.76</v>
      </c>
      <c r="E54" s="7">
        <v>2029.53</v>
      </c>
      <c r="F54" s="7">
        <v>1713.81</v>
      </c>
      <c r="G54" s="7">
        <v>5033.08</v>
      </c>
      <c r="H54" s="7">
        <v>2120.35</v>
      </c>
      <c r="I54" s="7">
        <v>3390.1</v>
      </c>
      <c r="J54" s="7">
        <v>5210.12</v>
      </c>
      <c r="K54" s="7">
        <v>9456.84</v>
      </c>
      <c r="L54" s="7">
        <v>6898.34</v>
      </c>
      <c r="M54" s="7">
        <v>3246.71</v>
      </c>
      <c r="N54" s="7">
        <v>4072.85</v>
      </c>
      <c r="O54" s="7">
        <v>2175.68</v>
      </c>
      <c r="P54" s="7">
        <v>9195.04</v>
      </c>
      <c r="Q54" s="7">
        <v>5533.01</v>
      </c>
      <c r="R54" s="7">
        <v>3880.53</v>
      </c>
      <c r="S54" s="7">
        <v>3831.9</v>
      </c>
      <c r="T54" s="7">
        <v>12039.25</v>
      </c>
      <c r="U54" s="7">
        <v>2279.34</v>
      </c>
      <c r="V54" s="7">
        <v>579.17</v>
      </c>
      <c r="W54" s="7">
        <v>1976.86</v>
      </c>
      <c r="X54" s="7">
        <v>4293.49</v>
      </c>
      <c r="Y54" s="7">
        <v>1133.27</v>
      </c>
      <c r="Z54" s="7">
        <v>2138.31</v>
      </c>
      <c r="AA54" s="7">
        <v>139.16</v>
      </c>
      <c r="AB54" s="7">
        <v>2010.62</v>
      </c>
      <c r="AC54" s="7">
        <v>1125.37</v>
      </c>
      <c r="AD54" s="7">
        <v>300.13</v>
      </c>
      <c r="AE54" s="7">
        <v>337.44</v>
      </c>
      <c r="AF54" s="7">
        <v>1491.6</v>
      </c>
      <c r="AG54" s="2">
        <f t="shared" si="2"/>
        <v>12039.25</v>
      </c>
      <c r="AI54" s="2">
        <f t="shared" si="3"/>
        <v>139.16</v>
      </c>
    </row>
    <row r="55" spans="1:35">
      <c r="A55" s="6">
        <v>2002</v>
      </c>
      <c r="B55" s="7">
        <v>4315</v>
      </c>
      <c r="C55" s="7">
        <v>2150.76</v>
      </c>
      <c r="D55" s="7">
        <v>6018.28</v>
      </c>
      <c r="E55" s="7">
        <v>2324.8</v>
      </c>
      <c r="F55" s="7">
        <v>1940.94</v>
      </c>
      <c r="G55" s="7">
        <v>5458.22</v>
      </c>
      <c r="H55" s="7">
        <v>2348.54</v>
      </c>
      <c r="I55" s="7">
        <v>3637.2</v>
      </c>
      <c r="J55" s="7">
        <v>5741.03</v>
      </c>
      <c r="K55" s="7">
        <v>10606.85</v>
      </c>
      <c r="L55" s="7">
        <v>8003.67</v>
      </c>
      <c r="M55" s="7">
        <v>3519.72</v>
      </c>
      <c r="N55" s="7">
        <v>4467.55</v>
      </c>
      <c r="O55" s="7">
        <v>2450.48</v>
      </c>
      <c r="P55" s="7">
        <v>10275.5</v>
      </c>
      <c r="Q55" s="7">
        <v>6035.48</v>
      </c>
      <c r="R55" s="7">
        <v>4212.82</v>
      </c>
      <c r="S55" s="7">
        <v>4151.54</v>
      </c>
      <c r="T55" s="7">
        <v>13502.42</v>
      </c>
      <c r="U55" s="7">
        <v>2523.73</v>
      </c>
      <c r="V55" s="7">
        <v>642.73</v>
      </c>
      <c r="W55" s="7">
        <v>2232.86</v>
      </c>
      <c r="X55" s="7">
        <v>4725.01</v>
      </c>
      <c r="Y55" s="7">
        <v>1243.43</v>
      </c>
      <c r="Z55" s="7">
        <v>2312.82</v>
      </c>
      <c r="AA55" s="7">
        <v>162.04</v>
      </c>
      <c r="AB55" s="7">
        <v>2253.39</v>
      </c>
      <c r="AC55" s="7">
        <v>1232.03</v>
      </c>
      <c r="AD55" s="7">
        <v>340.65</v>
      </c>
      <c r="AE55" s="7">
        <v>377.16</v>
      </c>
      <c r="AF55" s="7">
        <v>1612.65</v>
      </c>
      <c r="AG55" s="2">
        <f t="shared" si="2"/>
        <v>13502.42</v>
      </c>
      <c r="AI55" s="2">
        <f t="shared" si="3"/>
        <v>162.04</v>
      </c>
    </row>
    <row r="56" spans="1:35">
      <c r="A56" s="6">
        <v>2003</v>
      </c>
      <c r="B56" s="7">
        <v>5007.21</v>
      </c>
      <c r="C56" s="7">
        <v>2578.03</v>
      </c>
      <c r="D56" s="7">
        <v>6921.29</v>
      </c>
      <c r="E56" s="7">
        <v>2855.23</v>
      </c>
      <c r="F56" s="7">
        <v>2388.38</v>
      </c>
      <c r="G56" s="7">
        <v>6002.54</v>
      </c>
      <c r="H56" s="7">
        <v>2662.08</v>
      </c>
      <c r="I56" s="7">
        <v>4057.4</v>
      </c>
      <c r="J56" s="7">
        <v>6694.23</v>
      </c>
      <c r="K56" s="7">
        <v>12442.87</v>
      </c>
      <c r="L56" s="7">
        <v>9705.02</v>
      </c>
      <c r="M56" s="7">
        <v>3923.11</v>
      </c>
      <c r="N56" s="7">
        <v>4983.67</v>
      </c>
      <c r="O56" s="7">
        <v>2807.41</v>
      </c>
      <c r="P56" s="7">
        <v>12078.15</v>
      </c>
      <c r="Q56" s="7">
        <v>6867.7</v>
      </c>
      <c r="R56" s="7">
        <v>4757.45</v>
      </c>
      <c r="S56" s="7">
        <v>4659.99</v>
      </c>
      <c r="T56" s="7">
        <v>15844.64</v>
      </c>
      <c r="U56" s="7">
        <v>2821.11</v>
      </c>
      <c r="V56" s="7">
        <v>713.96</v>
      </c>
      <c r="W56" s="7">
        <v>2555.72</v>
      </c>
      <c r="X56" s="7">
        <v>5333.09</v>
      </c>
      <c r="Y56" s="7">
        <v>1426.34</v>
      </c>
      <c r="Z56" s="7">
        <v>2556.02</v>
      </c>
      <c r="AA56" s="7">
        <v>185.09</v>
      </c>
      <c r="AB56" s="7">
        <v>2587.72</v>
      </c>
      <c r="AC56" s="7">
        <v>1399.83</v>
      </c>
      <c r="AD56" s="7">
        <v>390.2</v>
      </c>
      <c r="AE56" s="7">
        <v>445.36</v>
      </c>
      <c r="AF56" s="7">
        <v>1886.35</v>
      </c>
      <c r="AG56" s="2">
        <f t="shared" si="2"/>
        <v>15844.64</v>
      </c>
      <c r="AI56" s="2">
        <f t="shared" si="3"/>
        <v>185.09</v>
      </c>
    </row>
    <row r="57" spans="1:35">
      <c r="A57" s="6">
        <v>2004</v>
      </c>
      <c r="B57" s="7">
        <v>6033.21</v>
      </c>
      <c r="C57" s="7">
        <v>3110.97</v>
      </c>
      <c r="D57" s="7">
        <v>8477.63</v>
      </c>
      <c r="E57" s="7">
        <v>3571.37</v>
      </c>
      <c r="F57" s="7">
        <v>3041.07</v>
      </c>
      <c r="G57" s="7">
        <v>6672</v>
      </c>
      <c r="H57" s="7">
        <v>3122.01</v>
      </c>
      <c r="I57" s="7">
        <v>4750.6</v>
      </c>
      <c r="J57" s="7">
        <v>8072.83</v>
      </c>
      <c r="K57" s="7">
        <v>15003.6</v>
      </c>
      <c r="L57" s="7">
        <v>11648.7</v>
      </c>
      <c r="M57" s="7">
        <v>4759.3</v>
      </c>
      <c r="N57" s="7">
        <v>5763.35</v>
      </c>
      <c r="O57" s="7">
        <v>3456.7</v>
      </c>
      <c r="P57" s="7">
        <v>15021.84</v>
      </c>
      <c r="Q57" s="7">
        <v>8553.79</v>
      </c>
      <c r="R57" s="7">
        <v>5633.24</v>
      </c>
      <c r="S57" s="7">
        <v>5641.94</v>
      </c>
      <c r="T57" s="7">
        <v>18864.62</v>
      </c>
      <c r="U57" s="7">
        <v>3433.5</v>
      </c>
      <c r="V57" s="7">
        <v>819.66</v>
      </c>
      <c r="W57" s="7">
        <v>3034.58</v>
      </c>
      <c r="X57" s="7">
        <v>6379.63</v>
      </c>
      <c r="Y57" s="7">
        <v>1677.8</v>
      </c>
      <c r="Z57" s="7">
        <v>3081.91</v>
      </c>
      <c r="AA57" s="7">
        <v>220.34</v>
      </c>
      <c r="AB57" s="7">
        <v>3175.58</v>
      </c>
      <c r="AC57" s="7">
        <v>1688.49</v>
      </c>
      <c r="AD57" s="7">
        <v>466.1</v>
      </c>
      <c r="AE57" s="7">
        <v>537.11</v>
      </c>
      <c r="AF57" s="7">
        <v>2209.09</v>
      </c>
      <c r="AG57" s="2">
        <f t="shared" si="2"/>
        <v>18864.62</v>
      </c>
      <c r="AI57" s="2">
        <f t="shared" si="3"/>
        <v>220.34</v>
      </c>
    </row>
    <row r="58" spans="1:35">
      <c r="A58" s="6">
        <v>2005</v>
      </c>
      <c r="B58" s="7">
        <v>6969.52</v>
      </c>
      <c r="C58" s="7">
        <v>3905.64</v>
      </c>
      <c r="D58" s="7">
        <v>10012.11</v>
      </c>
      <c r="E58" s="7">
        <v>4230.53</v>
      </c>
      <c r="F58" s="7">
        <v>3905.03</v>
      </c>
      <c r="G58" s="7">
        <v>8047.26</v>
      </c>
      <c r="H58" s="7">
        <v>3620.27</v>
      </c>
      <c r="I58" s="7">
        <v>5513.7</v>
      </c>
      <c r="J58" s="7">
        <v>9247.66</v>
      </c>
      <c r="K58" s="7">
        <v>18598.69</v>
      </c>
      <c r="L58" s="7">
        <v>13417.68</v>
      </c>
      <c r="M58" s="7">
        <v>5350.17</v>
      </c>
      <c r="N58" s="7">
        <v>6554.69</v>
      </c>
      <c r="O58" s="7">
        <v>4056.76</v>
      </c>
      <c r="P58" s="7">
        <v>18366.87</v>
      </c>
      <c r="Q58" s="7">
        <v>10587.42</v>
      </c>
      <c r="R58" s="7">
        <v>6590.19</v>
      </c>
      <c r="S58" s="7">
        <v>6596.1</v>
      </c>
      <c r="T58" s="7">
        <v>22557.37</v>
      </c>
      <c r="U58" s="7">
        <v>3984.1</v>
      </c>
      <c r="V58" s="7">
        <v>918.75</v>
      </c>
      <c r="W58" s="7">
        <v>3467.72</v>
      </c>
      <c r="X58" s="7">
        <v>7385.1</v>
      </c>
      <c r="Y58" s="7">
        <v>2005.42</v>
      </c>
      <c r="Z58" s="7">
        <v>3462.73</v>
      </c>
      <c r="AA58" s="7">
        <v>248.8</v>
      </c>
      <c r="AB58" s="7">
        <v>3933.72</v>
      </c>
      <c r="AC58" s="7">
        <v>1933.98</v>
      </c>
      <c r="AD58" s="7">
        <v>543.32</v>
      </c>
      <c r="AE58" s="7">
        <v>612.61</v>
      </c>
      <c r="AF58" s="7">
        <v>2604.19</v>
      </c>
      <c r="AG58" s="2">
        <f t="shared" si="2"/>
        <v>22557.37</v>
      </c>
      <c r="AI58" s="2">
        <f t="shared" si="3"/>
        <v>248.8</v>
      </c>
    </row>
    <row r="59" spans="1:35">
      <c r="A59" s="6">
        <v>2006</v>
      </c>
      <c r="B59" s="7">
        <v>8117.78</v>
      </c>
      <c r="C59" s="7">
        <v>4462.74</v>
      </c>
      <c r="D59" s="7">
        <v>11467.6</v>
      </c>
      <c r="E59" s="7">
        <v>4878.61</v>
      </c>
      <c r="F59" s="7">
        <v>4944.25</v>
      </c>
      <c r="G59" s="7">
        <v>9304.52</v>
      </c>
      <c r="H59" s="7">
        <v>4275.12</v>
      </c>
      <c r="I59" s="7">
        <v>6211.8</v>
      </c>
      <c r="J59" s="7">
        <v>10572.24</v>
      </c>
      <c r="K59" s="7">
        <v>21742.05</v>
      </c>
      <c r="L59" s="7">
        <v>15718.47</v>
      </c>
      <c r="M59" s="7">
        <v>6112.5</v>
      </c>
      <c r="N59" s="7">
        <v>7583.85</v>
      </c>
      <c r="O59" s="7">
        <v>4820.53</v>
      </c>
      <c r="P59" s="7">
        <v>21900.19</v>
      </c>
      <c r="Q59" s="7">
        <v>12362.79</v>
      </c>
      <c r="R59" s="7">
        <v>7617.47</v>
      </c>
      <c r="S59" s="7">
        <v>7688.67</v>
      </c>
      <c r="T59" s="7">
        <v>26587.76</v>
      </c>
      <c r="U59" s="7">
        <v>4746.16</v>
      </c>
      <c r="V59" s="7">
        <v>1065.67</v>
      </c>
      <c r="W59" s="7">
        <v>3907.23</v>
      </c>
      <c r="X59" s="7">
        <v>8690.24</v>
      </c>
      <c r="Y59" s="7">
        <v>2338.98</v>
      </c>
      <c r="Z59" s="7">
        <v>3988.14</v>
      </c>
      <c r="AA59" s="7">
        <v>290.76</v>
      </c>
      <c r="AB59" s="7">
        <v>4743.61</v>
      </c>
      <c r="AC59" s="7">
        <v>2277.35</v>
      </c>
      <c r="AD59" s="7">
        <v>648.5</v>
      </c>
      <c r="AE59" s="7">
        <v>725.9</v>
      </c>
      <c r="AF59" s="7">
        <v>3045.26</v>
      </c>
      <c r="AG59" s="2">
        <f t="shared" si="2"/>
        <v>26587.76</v>
      </c>
      <c r="AI59" s="2">
        <f t="shared" si="3"/>
        <v>290.76</v>
      </c>
    </row>
    <row r="60" spans="1:35">
      <c r="A60" s="6">
        <v>2007</v>
      </c>
      <c r="B60" s="7">
        <v>9846.81</v>
      </c>
      <c r="C60" s="7">
        <v>5252.76</v>
      </c>
      <c r="D60" s="7">
        <v>13607.32</v>
      </c>
      <c r="E60" s="7">
        <v>6024.45</v>
      </c>
      <c r="F60" s="7">
        <v>6423.18</v>
      </c>
      <c r="G60" s="7">
        <v>11164.3</v>
      </c>
      <c r="H60" s="7">
        <v>5284.69</v>
      </c>
      <c r="I60" s="7">
        <v>7104</v>
      </c>
      <c r="J60" s="7">
        <v>12494.01</v>
      </c>
      <c r="K60" s="7">
        <v>26018.48</v>
      </c>
      <c r="L60" s="7">
        <v>18753.73</v>
      </c>
      <c r="M60" s="7">
        <v>7360.92</v>
      </c>
      <c r="N60" s="7">
        <v>9248.53</v>
      </c>
      <c r="O60" s="7">
        <v>5800.25</v>
      </c>
      <c r="P60" s="7">
        <v>25776.91</v>
      </c>
      <c r="Q60" s="7">
        <v>15012.46</v>
      </c>
      <c r="R60" s="7">
        <v>9333.4</v>
      </c>
      <c r="S60" s="7">
        <v>9439.6</v>
      </c>
      <c r="T60" s="7">
        <v>31777.01</v>
      </c>
      <c r="U60" s="7">
        <v>5823.41</v>
      </c>
      <c r="V60" s="7">
        <v>1254.17</v>
      </c>
      <c r="W60" s="7">
        <v>4676.13</v>
      </c>
      <c r="X60" s="7">
        <v>10562.39</v>
      </c>
      <c r="Y60" s="7">
        <v>2884.11</v>
      </c>
      <c r="Z60" s="7">
        <v>4772.52</v>
      </c>
      <c r="AA60" s="7">
        <v>341.43</v>
      </c>
      <c r="AB60" s="7">
        <v>5757.29</v>
      </c>
      <c r="AC60" s="7">
        <v>2703.98</v>
      </c>
      <c r="AD60" s="7">
        <v>797.35</v>
      </c>
      <c r="AE60" s="7">
        <v>919.11</v>
      </c>
      <c r="AF60" s="7">
        <v>3523.16</v>
      </c>
      <c r="AG60" s="2">
        <f t="shared" si="2"/>
        <v>31777.01</v>
      </c>
      <c r="AI60" s="2">
        <f t="shared" si="3"/>
        <v>341.43</v>
      </c>
    </row>
    <row r="61" spans="1:35">
      <c r="A61" s="6">
        <v>2008</v>
      </c>
      <c r="B61" s="7">
        <v>11115</v>
      </c>
      <c r="C61" s="7">
        <v>6719.01</v>
      </c>
      <c r="D61" s="7">
        <v>16011.97</v>
      </c>
      <c r="E61" s="7">
        <v>7315.4</v>
      </c>
      <c r="F61" s="7">
        <v>8496.2</v>
      </c>
      <c r="G61" s="7">
        <v>13668.58</v>
      </c>
      <c r="H61" s="7">
        <v>6426.1</v>
      </c>
      <c r="I61" s="7">
        <v>8314.37</v>
      </c>
      <c r="J61" s="7">
        <v>14069.86</v>
      </c>
      <c r="K61" s="7">
        <v>30981.98</v>
      </c>
      <c r="L61" s="7">
        <v>21462.69</v>
      </c>
      <c r="M61" s="7">
        <v>8851.66</v>
      </c>
      <c r="N61" s="7">
        <v>10823.01</v>
      </c>
      <c r="O61" s="7">
        <v>6971.05</v>
      </c>
      <c r="P61" s="7">
        <v>30933.28</v>
      </c>
      <c r="Q61" s="7">
        <v>18018.53</v>
      </c>
      <c r="R61" s="7">
        <v>11328.92</v>
      </c>
      <c r="S61" s="7">
        <v>11555</v>
      </c>
      <c r="T61" s="7">
        <v>36796.71</v>
      </c>
      <c r="U61" s="7">
        <v>7021</v>
      </c>
      <c r="V61" s="7">
        <v>1503.06</v>
      </c>
      <c r="W61" s="7">
        <v>5793.66</v>
      </c>
      <c r="X61" s="7">
        <v>12601.23</v>
      </c>
      <c r="Y61" s="7">
        <v>3561.56</v>
      </c>
      <c r="Z61" s="7">
        <v>5692.12</v>
      </c>
      <c r="AA61" s="7">
        <v>394.85</v>
      </c>
      <c r="AB61" s="7">
        <v>7314.58</v>
      </c>
      <c r="AC61" s="7">
        <v>3166.82</v>
      </c>
      <c r="AD61" s="7">
        <v>1018.62</v>
      </c>
      <c r="AE61" s="7">
        <v>1203.92</v>
      </c>
      <c r="AF61" s="7">
        <v>4183.21</v>
      </c>
      <c r="AG61" s="2">
        <f t="shared" si="2"/>
        <v>36796.71</v>
      </c>
      <c r="AI61" s="2">
        <f t="shared" si="3"/>
        <v>394.85</v>
      </c>
    </row>
    <row r="62" spans="1:35">
      <c r="A62" s="6">
        <v>2009</v>
      </c>
      <c r="B62" s="7">
        <v>12153.03</v>
      </c>
      <c r="C62" s="7">
        <v>7521.85</v>
      </c>
      <c r="D62" s="7">
        <v>17235.48</v>
      </c>
      <c r="E62" s="7">
        <v>7358.31</v>
      </c>
      <c r="F62" s="7">
        <v>9740.25</v>
      </c>
      <c r="G62" s="7">
        <v>15212.49</v>
      </c>
      <c r="H62" s="7">
        <v>7278.75</v>
      </c>
      <c r="I62" s="7">
        <v>8587</v>
      </c>
      <c r="J62" s="7">
        <v>15046.45</v>
      </c>
      <c r="K62" s="7">
        <v>34457.3</v>
      </c>
      <c r="L62" s="7">
        <v>22990.35</v>
      </c>
      <c r="M62" s="7">
        <v>10062.82</v>
      </c>
      <c r="N62" s="7">
        <v>12236.53</v>
      </c>
      <c r="O62" s="7">
        <v>7655.18</v>
      </c>
      <c r="P62" s="7">
        <v>33896.65</v>
      </c>
      <c r="Q62" s="7">
        <v>19480.46</v>
      </c>
      <c r="R62" s="7">
        <v>12961.1</v>
      </c>
      <c r="S62" s="7">
        <v>13059.69</v>
      </c>
      <c r="T62" s="7">
        <v>39482.56</v>
      </c>
      <c r="U62" s="7">
        <v>7759.16</v>
      </c>
      <c r="V62" s="7">
        <v>1654.21</v>
      </c>
      <c r="W62" s="7">
        <v>6530.01</v>
      </c>
      <c r="X62" s="7">
        <v>14151.28</v>
      </c>
      <c r="Y62" s="7">
        <v>3912.68</v>
      </c>
      <c r="Z62" s="7">
        <v>6169.75</v>
      </c>
      <c r="AA62" s="7">
        <v>441.36</v>
      </c>
      <c r="AB62" s="7">
        <v>8169.8</v>
      </c>
      <c r="AC62" s="7">
        <v>3387.56</v>
      </c>
      <c r="AD62" s="7">
        <v>1081.27</v>
      </c>
      <c r="AE62" s="7">
        <v>1353.31</v>
      </c>
      <c r="AF62" s="7">
        <v>4277.05</v>
      </c>
      <c r="AG62" s="2">
        <f t="shared" si="2"/>
        <v>39482.56</v>
      </c>
      <c r="AI62" s="2">
        <f t="shared" si="3"/>
        <v>441.36</v>
      </c>
    </row>
    <row r="63" spans="1:35">
      <c r="A63" s="6">
        <v>2010</v>
      </c>
      <c r="B63" s="7">
        <v>14113.58</v>
      </c>
      <c r="C63" s="7">
        <v>9224.46</v>
      </c>
      <c r="D63" s="7">
        <v>20394.26</v>
      </c>
      <c r="E63" s="7">
        <v>9200.86</v>
      </c>
      <c r="F63" s="7">
        <v>11672</v>
      </c>
      <c r="G63" s="7">
        <v>18457.27</v>
      </c>
      <c r="H63" s="7">
        <v>8667.58</v>
      </c>
      <c r="I63" s="7">
        <v>10368.6</v>
      </c>
      <c r="J63" s="7">
        <v>17165.98</v>
      </c>
      <c r="K63" s="7">
        <v>41425.48</v>
      </c>
      <c r="L63" s="7">
        <v>27722.31</v>
      </c>
      <c r="M63" s="7">
        <v>12359.33</v>
      </c>
      <c r="N63" s="7">
        <v>14737.12</v>
      </c>
      <c r="O63" s="7">
        <v>9451.26</v>
      </c>
      <c r="P63" s="7">
        <v>39169.92</v>
      </c>
      <c r="Q63" s="7">
        <v>23092.36</v>
      </c>
      <c r="R63" s="7">
        <v>15967.61</v>
      </c>
      <c r="S63" s="7">
        <v>16037.96</v>
      </c>
      <c r="T63" s="7">
        <v>46013.06</v>
      </c>
      <c r="U63" s="7">
        <v>9569.85</v>
      </c>
      <c r="V63" s="7">
        <v>2064.5</v>
      </c>
      <c r="W63" s="7">
        <v>7925.58</v>
      </c>
      <c r="X63" s="7">
        <v>17185.48</v>
      </c>
      <c r="Y63" s="7">
        <v>4602.16</v>
      </c>
      <c r="Z63" s="7">
        <v>7224.18</v>
      </c>
      <c r="AA63" s="7">
        <v>507.46</v>
      </c>
      <c r="AB63" s="7">
        <v>10123.48</v>
      </c>
      <c r="AC63" s="7">
        <v>4120.75</v>
      </c>
      <c r="AD63" s="7">
        <v>1350.43</v>
      </c>
      <c r="AE63" s="7">
        <v>1689.65</v>
      </c>
      <c r="AF63" s="7">
        <v>5437.47</v>
      </c>
      <c r="AG63" s="2">
        <f t="shared" si="2"/>
        <v>46013.06</v>
      </c>
      <c r="AI63" s="2">
        <f t="shared" si="3"/>
        <v>507.46</v>
      </c>
    </row>
    <row r="64" spans="1:35">
      <c r="A64" s="6">
        <v>2011</v>
      </c>
      <c r="B64" s="7">
        <v>16251.93</v>
      </c>
      <c r="C64" s="7">
        <v>11307.28</v>
      </c>
      <c r="D64" s="7">
        <v>24515.76</v>
      </c>
      <c r="E64" s="7">
        <v>11237.55</v>
      </c>
      <c r="F64" s="7">
        <v>14359.88</v>
      </c>
      <c r="G64" s="7">
        <v>22226.7</v>
      </c>
      <c r="H64" s="7">
        <v>10568.83</v>
      </c>
      <c r="I64" s="7">
        <v>12582</v>
      </c>
      <c r="J64" s="7">
        <v>19195.69</v>
      </c>
      <c r="K64" s="7">
        <v>49110.27</v>
      </c>
      <c r="L64" s="7">
        <v>32318.85</v>
      </c>
      <c r="M64" s="7">
        <v>15300.65</v>
      </c>
      <c r="N64" s="7">
        <v>17560.18</v>
      </c>
      <c r="O64" s="7">
        <v>11702.82</v>
      </c>
      <c r="P64" s="7">
        <v>45361.85</v>
      </c>
      <c r="Q64" s="7">
        <v>26931.03</v>
      </c>
      <c r="R64" s="7">
        <v>19632.26</v>
      </c>
      <c r="S64" s="7">
        <v>19669.56</v>
      </c>
      <c r="T64" s="7">
        <v>53210.28</v>
      </c>
      <c r="U64" s="7">
        <v>11720.87</v>
      </c>
      <c r="V64" s="7">
        <v>2522.66</v>
      </c>
      <c r="W64" s="7">
        <v>10011.37</v>
      </c>
      <c r="X64" s="7">
        <v>21026.68</v>
      </c>
      <c r="Y64" s="7">
        <v>5701.84</v>
      </c>
      <c r="Z64" s="7">
        <v>8893.12</v>
      </c>
      <c r="AA64" s="7">
        <v>605.83</v>
      </c>
      <c r="AB64" s="7">
        <v>12512.3</v>
      </c>
      <c r="AC64" s="7">
        <v>5020.37</v>
      </c>
      <c r="AD64" s="7">
        <v>1670.44</v>
      </c>
      <c r="AE64" s="7">
        <v>2102.21</v>
      </c>
      <c r="AF64" s="7">
        <v>6610.05</v>
      </c>
      <c r="AG64" s="2">
        <f t="shared" si="2"/>
        <v>53210.28</v>
      </c>
      <c r="AI64" s="2">
        <f t="shared" si="3"/>
        <v>605.83</v>
      </c>
    </row>
    <row r="65" spans="1:35">
      <c r="A65" s="6">
        <v>2012</v>
      </c>
      <c r="B65" s="7">
        <v>17879.4</v>
      </c>
      <c r="C65" s="7">
        <v>12893.88</v>
      </c>
      <c r="D65" s="7">
        <v>26575.01</v>
      </c>
      <c r="E65" s="7">
        <v>12112.83</v>
      </c>
      <c r="F65" s="7">
        <v>15880.58</v>
      </c>
      <c r="G65" s="7">
        <v>24846.43</v>
      </c>
      <c r="H65" s="7">
        <v>11939.24</v>
      </c>
      <c r="I65" s="7">
        <v>13691.58</v>
      </c>
      <c r="J65" s="7">
        <v>20181.72</v>
      </c>
      <c r="K65" s="7">
        <v>54058.22</v>
      </c>
      <c r="L65" s="7">
        <v>34665.33</v>
      </c>
      <c r="M65" s="7">
        <v>17212.05</v>
      </c>
      <c r="N65" s="7">
        <v>19701.78</v>
      </c>
      <c r="O65" s="7">
        <v>12948.88</v>
      </c>
      <c r="P65" s="7">
        <v>50013.24</v>
      </c>
      <c r="Q65" s="7">
        <v>29599.31</v>
      </c>
      <c r="R65" s="7">
        <v>22250.45</v>
      </c>
      <c r="S65" s="7">
        <v>22154.23</v>
      </c>
      <c r="T65" s="7">
        <v>57067.92</v>
      </c>
      <c r="U65" s="7">
        <v>13035.1</v>
      </c>
      <c r="V65" s="7">
        <v>2855.54</v>
      </c>
      <c r="W65" s="7">
        <v>11409.6</v>
      </c>
      <c r="X65" s="7">
        <v>23872.8</v>
      </c>
      <c r="Y65" s="7">
        <v>6852.2</v>
      </c>
      <c r="Z65" s="7">
        <v>10309.47</v>
      </c>
      <c r="AA65" s="7">
        <v>701.03</v>
      </c>
      <c r="AB65" s="7">
        <v>14453.68</v>
      </c>
      <c r="AC65" s="7">
        <v>5650.2</v>
      </c>
      <c r="AD65" s="7">
        <v>1893.54</v>
      </c>
      <c r="AE65" s="7">
        <v>2341.29</v>
      </c>
      <c r="AF65" s="7">
        <v>7505.31</v>
      </c>
      <c r="AG65" s="2">
        <f t="shared" si="2"/>
        <v>57067.92</v>
      </c>
      <c r="AI65" s="2">
        <f t="shared" si="3"/>
        <v>701.03</v>
      </c>
    </row>
    <row r="66" spans="1:35">
      <c r="A66" s="6">
        <v>2013</v>
      </c>
      <c r="B66" s="7">
        <v>19800.81</v>
      </c>
      <c r="C66" s="7">
        <v>14442.01</v>
      </c>
      <c r="D66" s="7">
        <v>28442.95</v>
      </c>
      <c r="E66" s="7">
        <v>12665.25</v>
      </c>
      <c r="F66" s="7">
        <v>16916.5</v>
      </c>
      <c r="G66" s="7">
        <v>27213.22</v>
      </c>
      <c r="H66" s="7">
        <v>13046.4</v>
      </c>
      <c r="I66" s="7">
        <v>14454.91</v>
      </c>
      <c r="J66" s="7">
        <v>21818.15</v>
      </c>
      <c r="K66" s="7">
        <v>59753.37</v>
      </c>
      <c r="L66" s="7">
        <v>37756.59</v>
      </c>
      <c r="M66" s="7">
        <v>19229.34</v>
      </c>
      <c r="N66" s="7">
        <v>21868.49</v>
      </c>
      <c r="O66" s="7">
        <v>14410.19</v>
      </c>
      <c r="P66" s="7">
        <v>55230.32</v>
      </c>
      <c r="Q66" s="7">
        <v>32191.3</v>
      </c>
      <c r="R66" s="7">
        <v>24791.83</v>
      </c>
      <c r="S66" s="7">
        <v>24621.67</v>
      </c>
      <c r="T66" s="7">
        <v>62474.79</v>
      </c>
      <c r="U66" s="7">
        <v>14449.9</v>
      </c>
      <c r="V66" s="7">
        <v>3177.56</v>
      </c>
      <c r="W66" s="7">
        <v>12783.26</v>
      </c>
      <c r="X66" s="7">
        <v>26392.07</v>
      </c>
      <c r="Y66" s="7">
        <v>8086.86</v>
      </c>
      <c r="Z66" s="7">
        <v>11832.31</v>
      </c>
      <c r="AA66" s="7">
        <v>815.67</v>
      </c>
      <c r="AB66" s="7">
        <v>16205.45</v>
      </c>
      <c r="AC66" s="7">
        <v>6330.69</v>
      </c>
      <c r="AD66" s="7">
        <v>2122.06</v>
      </c>
      <c r="AE66" s="7">
        <v>2577.57</v>
      </c>
      <c r="AF66" s="7">
        <v>8443.84</v>
      </c>
      <c r="AG66" s="2">
        <f t="shared" si="2"/>
        <v>62474.79</v>
      </c>
      <c r="AI66" s="2">
        <f t="shared" si="3"/>
        <v>815.67</v>
      </c>
    </row>
    <row r="67" spans="1:35">
      <c r="A67" s="6">
        <v>2014</v>
      </c>
      <c r="B67" s="7">
        <v>21330.83</v>
      </c>
      <c r="C67" s="7">
        <v>15726.93</v>
      </c>
      <c r="D67" s="7">
        <v>29421.15</v>
      </c>
      <c r="E67" s="7">
        <v>12761.49</v>
      </c>
      <c r="F67" s="7">
        <v>17770.19</v>
      </c>
      <c r="G67" s="7">
        <v>28626.58</v>
      </c>
      <c r="H67" s="7">
        <v>13803.14</v>
      </c>
      <c r="I67" s="7">
        <v>15039.38</v>
      </c>
      <c r="J67" s="7">
        <v>23567.7</v>
      </c>
      <c r="K67" s="7">
        <v>65088.32</v>
      </c>
      <c r="L67" s="7">
        <v>40173.03</v>
      </c>
      <c r="M67" s="7">
        <v>20848.75</v>
      </c>
      <c r="N67" s="7">
        <v>24055.76</v>
      </c>
      <c r="O67" s="7">
        <v>15714.63</v>
      </c>
      <c r="P67" s="7">
        <v>59426.59</v>
      </c>
      <c r="Q67" s="7">
        <v>34938.24</v>
      </c>
      <c r="R67" s="7">
        <v>27379.22</v>
      </c>
      <c r="S67" s="7">
        <v>27037.32</v>
      </c>
      <c r="T67" s="7">
        <v>67809.85</v>
      </c>
      <c r="U67" s="7">
        <v>15672.89</v>
      </c>
      <c r="V67" s="7">
        <v>3500.72</v>
      </c>
      <c r="W67" s="7">
        <v>14262.6</v>
      </c>
      <c r="X67" s="7">
        <v>28536.66</v>
      </c>
      <c r="Y67" s="7">
        <v>9266.39</v>
      </c>
      <c r="Z67" s="7">
        <v>12814.59</v>
      </c>
      <c r="AA67" s="7">
        <v>920.83</v>
      </c>
      <c r="AB67" s="7">
        <v>17689.94</v>
      </c>
      <c r="AC67" s="7">
        <v>6836.82</v>
      </c>
      <c r="AD67" s="7">
        <v>2303.32</v>
      </c>
      <c r="AE67" s="7">
        <v>2752.1</v>
      </c>
      <c r="AF67" s="7">
        <v>9273.46</v>
      </c>
      <c r="AG67" s="2">
        <f t="shared" si="2"/>
        <v>67809.85</v>
      </c>
      <c r="AI67" s="2">
        <f t="shared" si="3"/>
        <v>920.83</v>
      </c>
    </row>
    <row r="68" spans="1:35">
      <c r="A68" s="6">
        <v>2015</v>
      </c>
      <c r="B68" s="7">
        <v>23014.59</v>
      </c>
      <c r="C68" s="7">
        <v>16538.19</v>
      </c>
      <c r="D68" s="7">
        <v>29806.11</v>
      </c>
      <c r="E68" s="7">
        <v>12766.49</v>
      </c>
      <c r="F68" s="7">
        <v>17831.51</v>
      </c>
      <c r="G68" s="7">
        <v>28669.02</v>
      </c>
      <c r="H68" s="7">
        <v>14063.13</v>
      </c>
      <c r="I68" s="7">
        <v>15083.67</v>
      </c>
      <c r="J68" s="7">
        <v>25123.45</v>
      </c>
      <c r="K68" s="7">
        <v>70116.38</v>
      </c>
      <c r="L68" s="7">
        <v>42886.49</v>
      </c>
      <c r="M68" s="7">
        <v>22005.63</v>
      </c>
      <c r="N68" s="7">
        <v>25979.82</v>
      </c>
      <c r="O68" s="7">
        <v>16723.78</v>
      </c>
      <c r="P68" s="7">
        <v>63002.33</v>
      </c>
      <c r="Q68" s="7">
        <v>37002.16</v>
      </c>
      <c r="R68" s="7">
        <v>29550.19</v>
      </c>
      <c r="S68" s="7">
        <v>28902.21</v>
      </c>
      <c r="T68" s="7">
        <v>72812.55</v>
      </c>
      <c r="U68" s="7">
        <v>16803.12</v>
      </c>
      <c r="V68" s="7">
        <v>3702.76</v>
      </c>
      <c r="W68" s="7">
        <v>15717.27</v>
      </c>
      <c r="X68" s="7">
        <v>30053.1</v>
      </c>
      <c r="Y68" s="7">
        <v>10502.56</v>
      </c>
      <c r="Z68" s="7">
        <v>13619.17</v>
      </c>
      <c r="AA68" s="7">
        <v>1026.39</v>
      </c>
      <c r="AB68" s="7">
        <v>18021.86</v>
      </c>
      <c r="AC68" s="7">
        <v>6790.32</v>
      </c>
      <c r="AD68" s="7">
        <v>2417.05</v>
      </c>
      <c r="AE68" s="7">
        <v>2911.77</v>
      </c>
      <c r="AF68" s="7">
        <v>9324.8</v>
      </c>
      <c r="AG68" s="2">
        <f t="shared" si="2"/>
        <v>72812.55</v>
      </c>
      <c r="AI68" s="2">
        <f t="shared" si="3"/>
        <v>1026.39</v>
      </c>
    </row>
    <row r="69" spans="1:35">
      <c r="A69" s="6">
        <v>2016</v>
      </c>
      <c r="B69" s="7">
        <v>24899.26</v>
      </c>
      <c r="C69" s="7">
        <v>17885.39</v>
      </c>
      <c r="D69" s="7">
        <v>31827.86</v>
      </c>
      <c r="E69" s="7">
        <v>12928.34</v>
      </c>
      <c r="F69" s="7">
        <v>18632.57</v>
      </c>
      <c r="G69" s="7">
        <v>22037.88</v>
      </c>
      <c r="H69" s="7">
        <v>14886.23</v>
      </c>
      <c r="I69" s="7">
        <v>15386.09</v>
      </c>
      <c r="J69" s="7">
        <v>27466.15</v>
      </c>
      <c r="K69" s="7">
        <v>76086.17</v>
      </c>
      <c r="L69" s="7">
        <v>46484.98</v>
      </c>
      <c r="M69" s="7">
        <v>24117.87</v>
      </c>
      <c r="N69" s="7">
        <v>28519.15</v>
      </c>
      <c r="O69" s="7">
        <v>18364.41</v>
      </c>
      <c r="P69" s="7">
        <v>67008.19</v>
      </c>
      <c r="Q69" s="7">
        <v>40160.01</v>
      </c>
      <c r="R69" s="7">
        <v>32297.91</v>
      </c>
      <c r="S69" s="7">
        <v>31244.68</v>
      </c>
      <c r="T69" s="7">
        <v>79512.05</v>
      </c>
      <c r="U69" s="7">
        <v>18245.07</v>
      </c>
      <c r="V69" s="7">
        <v>4044.51</v>
      </c>
      <c r="W69" s="7">
        <v>17558.76</v>
      </c>
      <c r="X69" s="7">
        <v>32680.5</v>
      </c>
      <c r="Y69" s="7">
        <v>11734.43</v>
      </c>
      <c r="Z69" s="7">
        <v>14869.95</v>
      </c>
      <c r="AA69" s="7">
        <v>1150.07</v>
      </c>
      <c r="AB69" s="7">
        <v>19165.39</v>
      </c>
      <c r="AC69" s="7">
        <v>7152.04</v>
      </c>
      <c r="AD69" s="7">
        <v>2572.49</v>
      </c>
      <c r="AE69" s="7">
        <v>3150.06</v>
      </c>
      <c r="AF69" s="7">
        <v>9617.23</v>
      </c>
      <c r="AG69" s="2">
        <f t="shared" si="2"/>
        <v>79512.05</v>
      </c>
      <c r="AI69" s="2">
        <f t="shared" si="3"/>
        <v>1150.07</v>
      </c>
    </row>
    <row r="70" spans="1:32">
      <c r="A70" s="3" t="s">
        <v>36</v>
      </c>
      <c r="B70" s="4">
        <f>AVERAGE(B2:B69)</f>
        <v>3324.16647058823</v>
      </c>
      <c r="C70" s="4">
        <f t="shared" ref="C70:AF70" si="4">AVERAGE(C2:C69)</f>
        <v>2188.45397058824</v>
      </c>
      <c r="D70" s="4">
        <f t="shared" si="4"/>
        <v>4986.06138461539</v>
      </c>
      <c r="E70" s="4">
        <f t="shared" si="4"/>
        <v>2148.67969230769</v>
      </c>
      <c r="F70" s="4">
        <f t="shared" si="4"/>
        <v>2581.1</v>
      </c>
      <c r="G70" s="4">
        <f t="shared" si="4"/>
        <v>4492.01676923077</v>
      </c>
      <c r="H70" s="4">
        <f t="shared" si="4"/>
        <v>2150.61861538462</v>
      </c>
      <c r="I70" s="4">
        <f t="shared" si="4"/>
        <v>2700.10461538462</v>
      </c>
      <c r="J70" s="4">
        <f t="shared" si="4"/>
        <v>4088.81985294118</v>
      </c>
      <c r="K70" s="4">
        <f t="shared" si="4"/>
        <v>10132.6487692308</v>
      </c>
      <c r="L70" s="4">
        <f t="shared" si="4"/>
        <v>6474.59164179104</v>
      </c>
      <c r="M70" s="4">
        <f t="shared" si="4"/>
        <v>3203.626</v>
      </c>
      <c r="N70" s="4">
        <f t="shared" si="4"/>
        <v>3749.10276923077</v>
      </c>
      <c r="O70" s="4">
        <f t="shared" si="4"/>
        <v>2292.15117647059</v>
      </c>
      <c r="P70" s="4">
        <f t="shared" si="4"/>
        <v>9520.75861538461</v>
      </c>
      <c r="Q70" s="4">
        <f t="shared" si="4"/>
        <v>5368.13941176471</v>
      </c>
      <c r="R70" s="4">
        <f t="shared" si="4"/>
        <v>4116.31353846154</v>
      </c>
      <c r="S70" s="4">
        <f t="shared" si="4"/>
        <v>4074.77861538462</v>
      </c>
      <c r="T70" s="4">
        <f t="shared" si="4"/>
        <v>10714.0122058824</v>
      </c>
      <c r="U70" s="4">
        <f t="shared" si="4"/>
        <v>2351.90059701493</v>
      </c>
      <c r="V70" s="4">
        <f>AVERAGE(V31:V69)</f>
        <v>900.488461538462</v>
      </c>
      <c r="W70" s="4">
        <f t="shared" si="4"/>
        <v>2032.68838235294</v>
      </c>
      <c r="X70" s="4">
        <f t="shared" si="4"/>
        <v>4408.23784615385</v>
      </c>
      <c r="Y70" s="4">
        <f t="shared" si="4"/>
        <v>1260.71029411765</v>
      </c>
      <c r="Z70" s="4">
        <f t="shared" si="4"/>
        <v>1912.62</v>
      </c>
      <c r="AA70" s="4">
        <f t="shared" si="4"/>
        <v>137.620757575758</v>
      </c>
      <c r="AB70" s="4">
        <f t="shared" si="4"/>
        <v>2501.27892307692</v>
      </c>
      <c r="AC70" s="4">
        <f t="shared" si="4"/>
        <v>1070.08753846154</v>
      </c>
      <c r="AD70" s="4">
        <f t="shared" si="4"/>
        <v>326.787352941176</v>
      </c>
      <c r="AE70" s="4">
        <f t="shared" si="4"/>
        <v>406.007076923077</v>
      </c>
      <c r="AF70" s="4">
        <f t="shared" si="4"/>
        <v>1405.62107692308</v>
      </c>
    </row>
    <row r="71" spans="1:32">
      <c r="A71" s="3" t="s">
        <v>37</v>
      </c>
      <c r="B71" s="4">
        <f>STDEVP(B70,B2:B69)</f>
        <v>6187.30995517456</v>
      </c>
      <c r="C71" s="4">
        <f t="shared" ref="C71:AF71" si="5">STDEVP(C70,C2:C69)</f>
        <v>4347.78667116398</v>
      </c>
      <c r="D71" s="4">
        <f t="shared" si="5"/>
        <v>8663.12101628592</v>
      </c>
      <c r="E71" s="4">
        <f t="shared" si="5"/>
        <v>3780.48593995893</v>
      </c>
      <c r="F71" s="4">
        <f t="shared" si="5"/>
        <v>5088.39613763899</v>
      </c>
      <c r="G71" s="4">
        <f t="shared" si="5"/>
        <v>7728.0833254515</v>
      </c>
      <c r="H71" s="4">
        <f t="shared" si="5"/>
        <v>3904.83883617682</v>
      </c>
      <c r="I71" s="4">
        <f t="shared" si="5"/>
        <v>4361.19085111738</v>
      </c>
      <c r="J71" s="4">
        <f t="shared" si="5"/>
        <v>7011.23341598272</v>
      </c>
      <c r="K71" s="4">
        <f t="shared" si="5"/>
        <v>18847.9101690685</v>
      </c>
      <c r="L71" s="4">
        <f t="shared" si="5"/>
        <v>11830.6429547909</v>
      </c>
      <c r="M71" s="4">
        <f t="shared" si="5"/>
        <v>5888.27515709276</v>
      </c>
      <c r="N71" s="4">
        <f t="shared" si="5"/>
        <v>6912.03850584145</v>
      </c>
      <c r="O71" s="4">
        <f t="shared" si="5"/>
        <v>4404.24234175382</v>
      </c>
      <c r="P71" s="4">
        <f t="shared" si="5"/>
        <v>17279.9499806762</v>
      </c>
      <c r="Q71" s="4">
        <f t="shared" si="5"/>
        <v>10009.3591152269</v>
      </c>
      <c r="R71" s="4">
        <f t="shared" si="5"/>
        <v>7734.00779706302</v>
      </c>
      <c r="S71" s="4">
        <f t="shared" si="5"/>
        <v>7632.87028904649</v>
      </c>
      <c r="T71" s="4">
        <f t="shared" si="5"/>
        <v>19804.9855702923</v>
      </c>
      <c r="U71" s="4">
        <f t="shared" si="5"/>
        <v>4430.75140586118</v>
      </c>
      <c r="V71" s="4">
        <f t="shared" si="5"/>
        <v>1134.36430302513</v>
      </c>
      <c r="W71" s="4">
        <f t="shared" si="5"/>
        <v>3993.00789432634</v>
      </c>
      <c r="X71" s="4">
        <f t="shared" si="5"/>
        <v>8084.95879427506</v>
      </c>
      <c r="Y71" s="4">
        <f t="shared" si="5"/>
        <v>2555.19551259439</v>
      </c>
      <c r="Z71" s="4">
        <f t="shared" si="5"/>
        <v>3545.16696802885</v>
      </c>
      <c r="AA71" s="4">
        <f t="shared" si="5"/>
        <v>260.694796754094</v>
      </c>
      <c r="AB71" s="4">
        <f t="shared" si="5"/>
        <v>4863.06745470671</v>
      </c>
      <c r="AC71" s="4">
        <f t="shared" si="5"/>
        <v>1883.5897652814</v>
      </c>
      <c r="AD71" s="4">
        <f t="shared" si="5"/>
        <v>633.411077113817</v>
      </c>
      <c r="AE71" s="4">
        <f t="shared" si="5"/>
        <v>786.530542416317</v>
      </c>
      <c r="AF71" s="4">
        <f t="shared" si="5"/>
        <v>2533.4861858198</v>
      </c>
    </row>
    <row r="73" spans="1:13">
      <c r="A73" s="11" t="s">
        <v>38</v>
      </c>
      <c r="B73" s="11"/>
      <c r="C73" s="11"/>
      <c r="D73" s="11"/>
      <c r="E73" s="11"/>
      <c r="F73" s="11"/>
      <c r="G73" s="12"/>
      <c r="J73" s="11" t="s">
        <v>39</v>
      </c>
      <c r="K73" s="11"/>
      <c r="L73" s="11"/>
      <c r="M73" s="11"/>
    </row>
    <row r="75" spans="1:7">
      <c r="A75" s="13" t="s">
        <v>40</v>
      </c>
      <c r="B75" s="13"/>
      <c r="C75" s="13"/>
      <c r="D75" s="13"/>
      <c r="E75" s="13"/>
      <c r="F75" s="14">
        <f>AVERAGE(B2:AF69)</f>
        <v>3483.80240118577</v>
      </c>
      <c r="G75" s="15"/>
    </row>
    <row r="76" spans="1:10">
      <c r="A76" s="16"/>
      <c r="B76" s="17"/>
      <c r="C76" s="17"/>
      <c r="D76" s="17"/>
      <c r="E76" s="17"/>
      <c r="F76" s="17"/>
      <c r="G76" s="17"/>
      <c r="H76" s="12"/>
      <c r="I76" s="12"/>
      <c r="J76" s="12"/>
    </row>
    <row r="77" spans="1:10">
      <c r="A77" s="14" t="s">
        <v>41</v>
      </c>
      <c r="B77" s="14"/>
      <c r="C77" s="14"/>
      <c r="D77" s="14"/>
      <c r="E77" s="14"/>
      <c r="F77" s="18">
        <f>STDEVP(B71:AF71)</f>
        <v>4875.85359401853</v>
      </c>
      <c r="G77" s="15"/>
      <c r="I77" s="12"/>
      <c r="J77" s="12"/>
    </row>
    <row r="78" spans="2:10">
      <c r="B78" s="12"/>
      <c r="C78" s="12"/>
      <c r="D78" s="12"/>
      <c r="E78" s="12"/>
      <c r="F78" s="12"/>
      <c r="G78" s="12"/>
      <c r="H78" s="12"/>
      <c r="J78" s="12"/>
    </row>
    <row r="79" spans="1:10">
      <c r="A79" s="11" t="s">
        <v>42</v>
      </c>
      <c r="B79" s="11"/>
      <c r="C79" s="11"/>
      <c r="D79" s="11"/>
      <c r="E79" s="11"/>
      <c r="F79" s="11"/>
      <c r="G79" s="12"/>
      <c r="H79" s="12"/>
      <c r="I79" s="12"/>
      <c r="J79" s="12"/>
    </row>
    <row r="80" spans="2:10">
      <c r="B80" s="12"/>
      <c r="C80" s="12"/>
      <c r="D80" s="12"/>
      <c r="E80" s="12"/>
      <c r="F80" s="12"/>
      <c r="G80" s="12"/>
      <c r="H80" s="12"/>
      <c r="I80" s="12"/>
      <c r="J80" s="12"/>
    </row>
    <row r="81" spans="2:10">
      <c r="B81" s="12"/>
      <c r="C81" s="12"/>
      <c r="D81" s="12"/>
      <c r="E81" s="12"/>
      <c r="F81" s="12"/>
      <c r="G81" s="12"/>
      <c r="H81" s="12"/>
      <c r="I81" s="12"/>
      <c r="J81" s="12"/>
    </row>
    <row r="82" spans="2:10">
      <c r="B82" s="12"/>
      <c r="C82" s="12"/>
      <c r="D82" s="12"/>
      <c r="E82" s="12"/>
      <c r="F82" s="12"/>
      <c r="G82" s="12"/>
      <c r="H82" s="12"/>
      <c r="I82" s="12"/>
      <c r="J82" s="12"/>
    </row>
    <row r="83" spans="2:10">
      <c r="B83" s="12"/>
      <c r="C83" s="12"/>
      <c r="D83" s="12"/>
      <c r="E83" s="12"/>
      <c r="F83" s="12"/>
      <c r="G83" s="12"/>
      <c r="H83" s="12"/>
      <c r="I83" s="12"/>
      <c r="J83" s="12"/>
    </row>
    <row r="84" spans="2:10">
      <c r="B84" s="12"/>
      <c r="C84" s="12"/>
      <c r="D84" s="12"/>
      <c r="E84" s="12"/>
      <c r="F84" s="12"/>
      <c r="G84" s="12"/>
      <c r="H84" s="12"/>
      <c r="I84" s="12"/>
      <c r="J84" s="12"/>
    </row>
    <row r="85" spans="2:10">
      <c r="B85" s="12"/>
      <c r="C85" s="12"/>
      <c r="D85" s="12"/>
      <c r="E85" s="12"/>
      <c r="F85" s="12"/>
      <c r="G85" s="12"/>
      <c r="H85" s="12"/>
      <c r="I85" s="12"/>
      <c r="J85" s="12"/>
    </row>
    <row r="86" spans="2:9">
      <c r="B86" s="12"/>
      <c r="C86" s="12"/>
      <c r="D86" s="12"/>
      <c r="E86" s="12"/>
      <c r="F86" s="12"/>
      <c r="G86" s="12"/>
      <c r="H86" s="12"/>
      <c r="I86" s="12"/>
    </row>
    <row r="89" spans="10:15">
      <c r="J89" s="19" t="s">
        <v>43</v>
      </c>
      <c r="K89" s="19"/>
      <c r="L89" s="19"/>
      <c r="M89" s="19"/>
      <c r="N89" s="20" t="s">
        <v>44</v>
      </c>
      <c r="O89" s="21"/>
    </row>
    <row r="90" spans="10:15">
      <c r="J90" s="11"/>
      <c r="K90" s="11"/>
      <c r="L90" s="11"/>
      <c r="M90" s="11"/>
      <c r="N90" s="22"/>
      <c r="O90" s="23"/>
    </row>
    <row r="91" spans="10:16">
      <c r="J91" s="19" t="s">
        <v>45</v>
      </c>
      <c r="K91" s="19"/>
      <c r="L91" s="19"/>
      <c r="M91" s="19"/>
      <c r="N91" s="24"/>
      <c r="O91" s="25"/>
      <c r="P91" s="26"/>
    </row>
    <row r="92" spans="11:16">
      <c r="K92" s="26"/>
      <c r="L92" s="26"/>
      <c r="M92" s="26"/>
      <c r="N92" s="26"/>
      <c r="O92" s="26"/>
      <c r="P92" s="26"/>
    </row>
    <row r="95" spans="15:16">
      <c r="O95" s="26"/>
      <c r="P95" s="26"/>
    </row>
    <row r="96" spans="11:16">
      <c r="K96" s="26"/>
      <c r="L96" s="26"/>
      <c r="M96" s="26"/>
      <c r="N96" s="26"/>
      <c r="O96" s="26"/>
      <c r="P96" s="26"/>
    </row>
  </sheetData>
  <mergeCells count="4">
    <mergeCell ref="AG1:AH1"/>
    <mergeCell ref="AI1:AJ1"/>
    <mergeCell ref="A75:E75"/>
    <mergeCell ref="N89:O9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1949-2016中国各省市GDP数据汇总表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WRP</dc:creator>
  <cp:lastModifiedBy>Phone me</cp:lastModifiedBy>
  <dcterms:created xsi:type="dcterms:W3CDTF">2008-09-11T17:22:00Z</dcterms:created>
  <dcterms:modified xsi:type="dcterms:W3CDTF">2019-04-04T10:14:59Z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