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1987955-ADD7-49FB-8F5E-17DC0443A6C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87" localSheetId="0">Sheet1!$A$3</definedName>
    <definedName name="_Toc534269488" localSheetId="0">Sheet1!$A$4</definedName>
    <definedName name="_Toc534269489" localSheetId="0">Sheet1!$A$5</definedName>
    <definedName name="_Toc534269490" localSheetId="0">Sheet1!$A$6</definedName>
    <definedName name="_Toc534269491" localSheetId="0">Sheet1!$A$7</definedName>
    <definedName name="_Toc534269492" localSheetId="0">Sheet1!$A$8</definedName>
    <definedName name="_Toc534269493" localSheetId="0">Sheet1!$A$9</definedName>
    <definedName name="_Toc534269494" localSheetId="0">Sheet1!$A$10</definedName>
    <definedName name="_Toc534269495" localSheetId="0">Sheet1!$A$11</definedName>
    <definedName name="_Toc534269496" localSheetId="0">Sheet1!$A$12</definedName>
    <definedName name="_Toc534269497" localSheetId="0">Sheet1!$A$13</definedName>
    <definedName name="_Toc534269498" localSheetId="0">Sheet1!$A$14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H15" i="1"/>
  <c r="F15" i="1"/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C15" i="1"/>
  <c r="B15" i="1"/>
  <c r="D15" i="1" s="1"/>
  <c r="E15" i="1" s="1"/>
  <c r="D3" i="1"/>
  <c r="E3" i="1" s="1"/>
</calcChain>
</file>

<file path=xl/sharedStrings.xml><?xml version="1.0" encoding="utf-8"?>
<sst xmlns="http://schemas.openxmlformats.org/spreadsheetml/2006/main" count="24" uniqueCount="24">
  <si>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</si>
  <si>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</si>
  <si>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</si>
  <si>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</si>
  <si>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</si>
  <si>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</si>
  <si>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</si>
  <si>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</si>
  <si>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</si>
  <si>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</si>
  <si>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</si>
  <si>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新建项目</t>
  </si>
  <si>
    <t>批量新建项目</t>
  </si>
  <si>
    <t>入队审核-同意</t>
  </si>
  <si>
    <t>入队审核-拒绝</t>
  </si>
  <si>
    <t>邀请人加入项目</t>
  </si>
  <si>
    <t>角色审核-同意</t>
  </si>
  <si>
    <t>角色审核-拒绝</t>
  </si>
  <si>
    <t>申请扮演角色</t>
  </si>
  <si>
    <t>项目开始-自动开始</t>
  </si>
  <si>
    <t>项目发起人确认项目开始-手动开始</t>
  </si>
  <si>
    <t>项目开始---延时开始</t>
  </si>
  <si>
    <t>项目发起人修改项目开始条件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</si>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</sst>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45" zoomScaleNormal="145" workbookViewId="0">
      <selection activeCell="J3" sqref="J3"/>
    </sheetView>
  </sheetViews>
  <sheetFormatPr defaultRowHeight="14.25" x14ac:dyDescent="0.2"/>
  <cols>
    <col min="1" max="1" width="30.625" bestFit="1" customWidth="1"/>
  </cols>
  <sheetData>
    <row r="1" spans="1:10" x14ac:dyDescent="0.2">
      <c r="A1" s="1" t="s">
        <v>0</v>
      </c>
      <c r="B1" s="1">
        <v>2</v>
      </c>
      <c r="C1" s="1">
        <v>1</v>
      </c>
      <c r="D1" s="1"/>
      <c r="E1" s="1"/>
      <c r="F1" s="1">
        <v>1</v>
      </c>
      <c r="G1" s="1"/>
      <c r="H1" s="1">
        <v>0.5</v>
      </c>
      <c r="I1" s="1"/>
      <c r="J1" s="1">
        <v>0.4</v>
      </c>
    </row>
    <row r="2" spans="1:1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">
      <c r="A3" s="3" t="s">
        <v>11</v>
      </c>
      <c r="B3" s="4">
        <v>9</v>
      </c>
      <c r="C3" s="4">
        <v>9</v>
      </c>
      <c r="D3" s="1">
        <f>B3*2+C3</f>
        <v>27</v>
      </c>
      <c r="E3" s="5">
        <f>D3/279</f>
        <v>9.6774193548387094E-2</v>
      </c>
      <c r="F3" s="1">
        <v>4</v>
      </c>
      <c r="G3" s="6">
        <f>F3/52</f>
        <v>7.6923076923076927E-2</v>
      </c>
      <c r="H3" s="1">
        <v>6</v>
      </c>
      <c r="I3" s="6">
        <f>H3/59</f>
        <v>0.10169491525423729</v>
      </c>
      <c r="J3" s="7">
        <f>E3/(G3+I3)*0.4</f>
        <v>0.21671768307040262</v>
      </c>
    </row>
    <row r="4" spans="1:10" x14ac:dyDescent="0.2">
      <c r="A4" s="3" t="s">
        <v>12</v>
      </c>
      <c r="B4" s="4">
        <v>8</v>
      </c>
      <c r="C4" s="4">
        <v>7</v>
      </c>
      <c r="D4" s="1">
        <f t="shared" ref="D4:D15" si="0">B4*2+C4</f>
        <v>23</v>
      </c>
      <c r="E4" s="5">
        <f t="shared" ref="E4:E15" si="1">D4/279</f>
        <v>8.2437275985663083E-2</v>
      </c>
      <c r="F4" s="1">
        <v>4</v>
      </c>
      <c r="G4" s="6">
        <f t="shared" ref="G4:G15" si="2">F4/52</f>
        <v>7.6923076923076927E-2</v>
      </c>
      <c r="H4" s="1">
        <v>6</v>
      </c>
      <c r="I4" s="6">
        <f t="shared" ref="I4:I15" si="3">H4/59</f>
        <v>0.10169491525423729</v>
      </c>
      <c r="J4" s="7">
        <f t="shared" ref="J4:J14" si="4">E4/(G4+I4)*0.4</f>
        <v>0.18461135965256523</v>
      </c>
    </row>
    <row r="5" spans="1:10" x14ac:dyDescent="0.2">
      <c r="A5" s="3" t="s">
        <v>13</v>
      </c>
      <c r="B5" s="4">
        <v>7</v>
      </c>
      <c r="C5" s="4">
        <v>7</v>
      </c>
      <c r="D5" s="1">
        <f t="shared" si="0"/>
        <v>21</v>
      </c>
      <c r="E5" s="5">
        <f t="shared" si="1"/>
        <v>7.5268817204301078E-2</v>
      </c>
      <c r="F5" s="1">
        <v>5</v>
      </c>
      <c r="G5" s="6">
        <f t="shared" si="2"/>
        <v>9.6153846153846159E-2</v>
      </c>
      <c r="H5" s="1">
        <v>5</v>
      </c>
      <c r="I5" s="6">
        <f t="shared" si="3"/>
        <v>8.4745762711864403E-2</v>
      </c>
      <c r="J5" s="7">
        <f t="shared" si="4"/>
        <v>0.16643223869030321</v>
      </c>
    </row>
    <row r="6" spans="1:10" x14ac:dyDescent="0.2">
      <c r="A6" s="3" t="s">
        <v>14</v>
      </c>
      <c r="B6" s="4">
        <v>7</v>
      </c>
      <c r="C6" s="4">
        <v>7</v>
      </c>
      <c r="D6" s="1">
        <f t="shared" si="0"/>
        <v>21</v>
      </c>
      <c r="E6" s="5">
        <f t="shared" si="1"/>
        <v>7.5268817204301078E-2</v>
      </c>
      <c r="F6" s="1">
        <v>5</v>
      </c>
      <c r="G6" s="6">
        <f t="shared" si="2"/>
        <v>9.6153846153846159E-2</v>
      </c>
      <c r="H6" s="1">
        <v>5</v>
      </c>
      <c r="I6" s="6">
        <f t="shared" si="3"/>
        <v>8.4745762711864403E-2</v>
      </c>
      <c r="J6" s="7">
        <f t="shared" si="4"/>
        <v>0.16643223869030321</v>
      </c>
    </row>
    <row r="7" spans="1:10" x14ac:dyDescent="0.2">
      <c r="A7" s="3" t="s">
        <v>15</v>
      </c>
      <c r="B7" s="4">
        <v>8</v>
      </c>
      <c r="C7" s="4">
        <v>3</v>
      </c>
      <c r="D7" s="1">
        <f t="shared" si="0"/>
        <v>19</v>
      </c>
      <c r="E7" s="5">
        <f t="shared" si="1"/>
        <v>6.8100358422939072E-2</v>
      </c>
      <c r="F7" s="1">
        <v>4</v>
      </c>
      <c r="G7" s="6">
        <f t="shared" si="2"/>
        <v>7.6923076923076927E-2</v>
      </c>
      <c r="H7" s="1">
        <v>6</v>
      </c>
      <c r="I7" s="6">
        <f t="shared" si="3"/>
        <v>0.10169491525423729</v>
      </c>
      <c r="J7" s="7">
        <f t="shared" si="4"/>
        <v>0.15250503623472778</v>
      </c>
    </row>
    <row r="8" spans="1:10" x14ac:dyDescent="0.2">
      <c r="A8" s="3" t="s">
        <v>16</v>
      </c>
      <c r="B8" s="4">
        <v>9</v>
      </c>
      <c r="C8" s="4">
        <v>9</v>
      </c>
      <c r="D8" s="1">
        <f t="shared" si="0"/>
        <v>27</v>
      </c>
      <c r="E8" s="5">
        <f t="shared" si="1"/>
        <v>9.6774193548387094E-2</v>
      </c>
      <c r="F8" s="1">
        <v>5</v>
      </c>
      <c r="G8" s="6">
        <f t="shared" si="2"/>
        <v>9.6153846153846159E-2</v>
      </c>
      <c r="H8" s="1">
        <v>5</v>
      </c>
      <c r="I8" s="6">
        <f t="shared" si="3"/>
        <v>8.4745762711864403E-2</v>
      </c>
      <c r="J8" s="7">
        <f t="shared" si="4"/>
        <v>0.21398430688753273</v>
      </c>
    </row>
    <row r="9" spans="1:10" x14ac:dyDescent="0.2">
      <c r="A9" s="3" t="s">
        <v>17</v>
      </c>
      <c r="B9" s="4">
        <v>9</v>
      </c>
      <c r="C9" s="4">
        <v>9</v>
      </c>
      <c r="D9" s="1">
        <f t="shared" si="0"/>
        <v>27</v>
      </c>
      <c r="E9" s="5">
        <f t="shared" si="1"/>
        <v>9.6774193548387094E-2</v>
      </c>
      <c r="F9" s="1">
        <v>5</v>
      </c>
      <c r="G9" s="6">
        <f t="shared" si="2"/>
        <v>9.6153846153846159E-2</v>
      </c>
      <c r="H9" s="1">
        <v>5</v>
      </c>
      <c r="I9" s="6">
        <f t="shared" si="3"/>
        <v>8.4745762711864403E-2</v>
      </c>
      <c r="J9" s="7">
        <f t="shared" si="4"/>
        <v>0.21398430688753273</v>
      </c>
    </row>
    <row r="10" spans="1:10" x14ac:dyDescent="0.2">
      <c r="A10" s="3" t="s">
        <v>18</v>
      </c>
      <c r="B10" s="4">
        <v>9</v>
      </c>
      <c r="C10" s="4">
        <v>9</v>
      </c>
      <c r="D10" s="1">
        <f t="shared" si="0"/>
        <v>27</v>
      </c>
      <c r="E10" s="5">
        <f t="shared" si="1"/>
        <v>9.6774193548387094E-2</v>
      </c>
      <c r="F10" s="1">
        <v>7</v>
      </c>
      <c r="G10" s="6">
        <f t="shared" si="2"/>
        <v>0.13461538461538461</v>
      </c>
      <c r="H10" s="1">
        <v>8</v>
      </c>
      <c r="I10" s="6">
        <f t="shared" si="3"/>
        <v>0.13559322033898305</v>
      </c>
      <c r="J10" s="7">
        <f t="shared" si="4"/>
        <v>0.14325849254834819</v>
      </c>
    </row>
    <row r="11" spans="1:10" x14ac:dyDescent="0.2">
      <c r="A11" s="3" t="s">
        <v>19</v>
      </c>
      <c r="B11" s="4">
        <v>8</v>
      </c>
      <c r="C11" s="4">
        <v>4</v>
      </c>
      <c r="D11" s="1">
        <f t="shared" si="0"/>
        <v>20</v>
      </c>
      <c r="E11" s="5">
        <f t="shared" si="1"/>
        <v>7.1684587813620068E-2</v>
      </c>
      <c r="F11" s="1">
        <v>3</v>
      </c>
      <c r="G11" s="6">
        <f t="shared" si="2"/>
        <v>5.7692307692307696E-2</v>
      </c>
      <c r="H11" s="1">
        <v>3</v>
      </c>
      <c r="I11" s="6">
        <f t="shared" si="3"/>
        <v>5.0847457627118647E-2</v>
      </c>
      <c r="J11" s="7">
        <f t="shared" si="4"/>
        <v>0.26417815665127492</v>
      </c>
    </row>
    <row r="12" spans="1:10" x14ac:dyDescent="0.2">
      <c r="A12" s="3" t="s">
        <v>20</v>
      </c>
      <c r="B12" s="4">
        <v>9</v>
      </c>
      <c r="C12" s="4">
        <v>9</v>
      </c>
      <c r="D12" s="1">
        <f t="shared" si="0"/>
        <v>27</v>
      </c>
      <c r="E12" s="5">
        <f t="shared" si="1"/>
        <v>9.6774193548387094E-2</v>
      </c>
      <c r="F12" s="1">
        <v>3</v>
      </c>
      <c r="G12" s="6">
        <f t="shared" si="2"/>
        <v>5.7692307692307696E-2</v>
      </c>
      <c r="H12" s="1">
        <v>3</v>
      </c>
      <c r="I12" s="6">
        <f t="shared" si="3"/>
        <v>5.0847457627118647E-2</v>
      </c>
      <c r="J12" s="7">
        <f t="shared" si="4"/>
        <v>0.35664051147922116</v>
      </c>
    </row>
    <row r="13" spans="1:10" x14ac:dyDescent="0.2">
      <c r="A13" s="3" t="s">
        <v>21</v>
      </c>
      <c r="B13" s="4">
        <v>8</v>
      </c>
      <c r="C13" s="4">
        <v>4</v>
      </c>
      <c r="D13" s="1">
        <f t="shared" si="0"/>
        <v>20</v>
      </c>
      <c r="E13" s="5">
        <f t="shared" si="1"/>
        <v>7.1684587813620068E-2</v>
      </c>
      <c r="F13" s="1">
        <v>3</v>
      </c>
      <c r="G13" s="6">
        <f t="shared" si="2"/>
        <v>5.7692307692307696E-2</v>
      </c>
      <c r="H13" s="1">
        <v>3</v>
      </c>
      <c r="I13" s="6">
        <f t="shared" si="3"/>
        <v>5.0847457627118647E-2</v>
      </c>
      <c r="J13" s="7">
        <f t="shared" si="4"/>
        <v>0.26417815665127492</v>
      </c>
    </row>
    <row r="14" spans="1:10" x14ac:dyDescent="0.2">
      <c r="A14" s="3" t="s">
        <v>22</v>
      </c>
      <c r="B14" s="4">
        <v>8</v>
      </c>
      <c r="C14" s="4">
        <v>4</v>
      </c>
      <c r="D14" s="1">
        <f t="shared" si="0"/>
        <v>20</v>
      </c>
      <c r="E14" s="5">
        <f t="shared" si="1"/>
        <v>7.1684587813620068E-2</v>
      </c>
      <c r="F14" s="1">
        <v>4</v>
      </c>
      <c r="G14" s="6">
        <f t="shared" si="2"/>
        <v>7.6923076923076927E-2</v>
      </c>
      <c r="H14" s="1">
        <v>4</v>
      </c>
      <c r="I14" s="6">
        <f t="shared" si="3"/>
        <v>6.7796610169491525E-2</v>
      </c>
      <c r="J14" s="7">
        <f t="shared" si="4"/>
        <v>0.1981336174884562</v>
      </c>
    </row>
    <row r="15" spans="1:10" x14ac:dyDescent="0.2">
      <c r="A15" s="3" t="s">
        <v>23</v>
      </c>
      <c r="B15" s="4">
        <f>SUM(B3:B14)</f>
        <v>99</v>
      </c>
      <c r="C15" s="4">
        <f>SUM(C3:C14)</f>
        <v>81</v>
      </c>
      <c r="D15" s="1">
        <f t="shared" si="0"/>
        <v>279</v>
      </c>
      <c r="E15" s="5">
        <f t="shared" si="1"/>
        <v>1</v>
      </c>
      <c r="F15" s="1">
        <f>SUM(F3:F14)</f>
        <v>52</v>
      </c>
      <c r="G15" s="6">
        <f t="shared" si="2"/>
        <v>1</v>
      </c>
      <c r="H15" s="1">
        <f>SUM(H3:H14)</f>
        <v>59</v>
      </c>
      <c r="I15" s="6">
        <f t="shared" si="3"/>
        <v>1</v>
      </c>
      <c r="J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12</vt:i4>
      </vt:variant>
    </vt:vector>
  </HeadingPairs>
  <TitlesOfParts>
    <vt:vector size="13" baseType="lpstr">
      <vt:lpstr>Sheet1</vt:lpstr>
      <vt:lpstr>Sheet1!_Toc534269487</vt:lpstr>
      <vt:lpstr>Sheet1!_Toc534269488</vt:lpstr>
      <vt:lpstr>Sheet1!_Toc534269489</vt:lpstr>
      <vt:lpstr>Sheet1!_Toc534269490</vt:lpstr>
      <vt:lpstr>Sheet1!_Toc534269491</vt:lpstr>
      <vt:lpstr>Sheet1!_Toc534269492</vt:lpstr>
      <vt:lpstr>Sheet1!_Toc534269493</vt:lpstr>
      <vt:lpstr>Sheet1!_Toc534269494</vt:lpstr>
      <vt:lpstr>Sheet1!_Toc534269495</vt:lpstr>
      <vt:lpstr>Sheet1!_Toc534269496</vt:lpstr>
      <vt:lpstr>Sheet1!_Toc534269497</vt:lpstr>
      <vt:lpstr>Sheet1!_Toc534269498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2019-01-08T21:46:18Z</dcterms:modified>
</cp:coreProperties>
</file>