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lase\2SMR\Aplicaiciones ofimatica\UD 4\Practica 1\"/>
    </mc:Choice>
  </mc:AlternateContent>
  <bookViews>
    <workbookView xWindow="0" yWindow="0" windowWidth="28800" windowHeight="12210" activeTab="2"/>
  </bookViews>
  <sheets>
    <sheet name="Hoja3" sheetId="3" r:id="rId1"/>
    <sheet name="Hoja2" sheetId="2" r:id="rId2"/>
    <sheet name="Hoja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3" l="1"/>
  <c r="E12" i="3"/>
  <c r="D12" i="3"/>
  <c r="C12" i="3"/>
  <c r="F10" i="3"/>
  <c r="E10" i="3"/>
  <c r="D10" i="3"/>
  <c r="C10" i="3"/>
  <c r="H8" i="3"/>
  <c r="G8" i="3"/>
  <c r="H7" i="3"/>
  <c r="G7" i="3"/>
  <c r="H6" i="3"/>
  <c r="G6" i="3"/>
  <c r="H5" i="3"/>
  <c r="G5" i="3"/>
  <c r="E10" i="2" l="1"/>
  <c r="F10" i="2" s="1"/>
  <c r="E9" i="2"/>
  <c r="F9" i="2" s="1"/>
  <c r="G9" i="2" s="1"/>
  <c r="E8" i="2"/>
  <c r="F8" i="2" s="1"/>
  <c r="E7" i="2"/>
  <c r="E6" i="2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12" i="1"/>
  <c r="F12" i="1" s="1"/>
  <c r="G10" i="2" l="1"/>
  <c r="G8" i="2"/>
  <c r="E14" i="2"/>
  <c r="F6" i="2"/>
  <c r="F7" i="2"/>
  <c r="G7" i="2" s="1"/>
  <c r="F14" i="2" l="1"/>
  <c r="G6" i="2"/>
  <c r="G14" i="2" s="1"/>
</calcChain>
</file>

<file path=xl/sharedStrings.xml><?xml version="1.0" encoding="utf-8"?>
<sst xmlns="http://schemas.openxmlformats.org/spreadsheetml/2006/main" count="45" uniqueCount="43">
  <si>
    <t>Resumen Sueldos Comerciales</t>
  </si>
  <si>
    <t>Vendedor</t>
  </si>
  <si>
    <t>Ventas</t>
  </si>
  <si>
    <t>Comision</t>
  </si>
  <si>
    <t>Sueldo
Base</t>
  </si>
  <si>
    <t>Total</t>
  </si>
  <si>
    <t xml:space="preserve">Martín Peña </t>
  </si>
  <si>
    <t>González Suevo</t>
  </si>
  <si>
    <t>Arana Higueras</t>
  </si>
  <si>
    <t>Sierra Garzón</t>
  </si>
  <si>
    <t>Álvarez Justo</t>
  </si>
  <si>
    <t>Carnicer Heras</t>
  </si>
  <si>
    <t>López Vara</t>
  </si>
  <si>
    <t>Hidalgo Jimena</t>
  </si>
  <si>
    <t>Comisión</t>
  </si>
  <si>
    <t>FACTURA</t>
  </si>
  <si>
    <t>Articulo</t>
  </si>
  <si>
    <t>PVP</t>
  </si>
  <si>
    <t>Cantidad</t>
  </si>
  <si>
    <t>Importe
sin IVA</t>
  </si>
  <si>
    <t>IVA
21%</t>
  </si>
  <si>
    <t>TOTAL</t>
  </si>
  <si>
    <t>CPU</t>
  </si>
  <si>
    <t>Monitor TFT</t>
  </si>
  <si>
    <t>Impresora</t>
  </si>
  <si>
    <t>Ratón</t>
  </si>
  <si>
    <t>Teclado</t>
  </si>
  <si>
    <t xml:space="preserve">IVA </t>
  </si>
  <si>
    <t>TOT. Bruto</t>
  </si>
  <si>
    <t>IVA</t>
  </si>
  <si>
    <t>Ventas del año 2008</t>
  </si>
  <si>
    <t>Trimestre1</t>
  </si>
  <si>
    <t>Trimestre2</t>
  </si>
  <si>
    <t>Trimestre3</t>
  </si>
  <si>
    <t>Trimestre4</t>
  </si>
  <si>
    <t>Total vendedor</t>
  </si>
  <si>
    <t>Media vendedor</t>
  </si>
  <si>
    <t>Miguel Garcia</t>
  </si>
  <si>
    <t>Raul Arzac</t>
  </si>
  <si>
    <t>Elena Casas</t>
  </si>
  <si>
    <t>Javier Martin</t>
  </si>
  <si>
    <t>Ventas/trimestre</t>
  </si>
  <si>
    <t>Media/trimestre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</si>
</sst>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10" xfId="0" applyBorder="1"/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3" xfId="0" applyFont="1" applyFill="1" applyBorder="1"/>
    <xf numFmtId="9" fontId="0" fillId="0" borderId="13" xfId="0" applyNumberFormat="1" applyFill="1" applyBorder="1"/>
    <xf numFmtId="164" fontId="0" fillId="0" borderId="0" xfId="0" applyNumberFormat="1" applyBorder="1"/>
    <xf numFmtId="164" fontId="0" fillId="0" borderId="6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1" fillId="3" borderId="2" xfId="0" applyFont="1" applyFill="1" applyBorder="1" applyAlignment="1">
      <alignment horizontal="center" vertical="center"/>
    </xf>
    <xf numFmtId="164" fontId="0" fillId="0" borderId="3" xfId="0" applyNumberFormat="1" applyBorder="1"/>
    <xf numFmtId="164" fontId="0" fillId="0" borderId="4" xfId="0" applyNumberFormat="1" applyBorder="1"/>
    <xf numFmtId="0" fontId="2" fillId="4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9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wrapText="1"/>
    </xf>
    <xf numFmtId="164" fontId="0" fillId="0" borderId="11" xfId="0" applyNumberFormat="1" applyBorder="1"/>
    <xf numFmtId="164" fontId="0" fillId="0" borderId="12" xfId="0" applyNumberFormat="1" applyBorder="1"/>
    <xf numFmtId="164" fontId="0" fillId="0" borderId="14" xfId="0" applyNumberFormat="1" applyBorder="1"/>
    <xf numFmtId="164" fontId="0" fillId="0" borderId="1" xfId="0" applyNumberFormat="1" applyBorder="1"/>
    <xf numFmtId="0" fontId="5" fillId="5" borderId="13" xfId="0" applyFont="1" applyFill="1" applyBorder="1" applyAlignment="1">
      <alignment vertical="center"/>
    </xf>
    <xf numFmtId="164" fontId="0" fillId="0" borderId="15" xfId="0" applyNumberFormat="1" applyBorder="1"/>
    <xf numFmtId="164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zoomScale="190" zoomScaleNormal="190" workbookViewId="0">
      <selection activeCell="F18" sqref="F18"/>
    </sheetView>
  </sheetViews>
  <sheetFormatPr baseColWidth="10" defaultRowHeight="15" x14ac:dyDescent="0.25"/>
  <sheetData>
    <row r="2" spans="2:8" x14ac:dyDescent="0.25">
      <c r="B2" s="28" t="s">
        <v>30</v>
      </c>
      <c r="C2" s="28"/>
      <c r="D2" s="28"/>
      <c r="E2" s="28"/>
      <c r="F2" s="28"/>
      <c r="G2" s="28"/>
      <c r="H2" s="28"/>
    </row>
    <row r="3" spans="2:8" ht="15.75" thickBot="1" x14ac:dyDescent="0.3"/>
    <row r="4" spans="2:8" ht="27" thickBot="1" x14ac:dyDescent="0.3">
      <c r="B4" s="29" t="s">
        <v>1</v>
      </c>
      <c r="C4" s="29" t="s">
        <v>31</v>
      </c>
      <c r="D4" s="29" t="s">
        <v>32</v>
      </c>
      <c r="E4" s="29" t="s">
        <v>33</v>
      </c>
      <c r="F4" s="29" t="s">
        <v>34</v>
      </c>
      <c r="G4" s="30" t="s">
        <v>35</v>
      </c>
      <c r="H4" s="30" t="s">
        <v>36</v>
      </c>
    </row>
    <row r="5" spans="2:8" ht="15.75" thickBot="1" x14ac:dyDescent="0.3">
      <c r="B5" s="2" t="s">
        <v>37</v>
      </c>
      <c r="C5" s="31">
        <v>9000</v>
      </c>
      <c r="D5" s="31">
        <v>12000</v>
      </c>
      <c r="E5" s="31">
        <v>11550</v>
      </c>
      <c r="F5" s="32">
        <v>12600</v>
      </c>
      <c r="G5" s="33">
        <f>SUM(C5:F5)</f>
        <v>45150</v>
      </c>
      <c r="H5" s="33">
        <f>AVERAGE(C5:F5)</f>
        <v>11287.5</v>
      </c>
    </row>
    <row r="6" spans="2:8" ht="15.75" thickBot="1" x14ac:dyDescent="0.3">
      <c r="B6" s="2" t="s">
        <v>38</v>
      </c>
      <c r="C6" s="31">
        <v>7000</v>
      </c>
      <c r="D6" s="31">
        <v>7860</v>
      </c>
      <c r="E6" s="31">
        <v>10700</v>
      </c>
      <c r="F6" s="32">
        <v>10900</v>
      </c>
      <c r="G6" s="33">
        <f t="shared" ref="G6:G8" si="0">SUM(C6:F6)</f>
        <v>36460</v>
      </c>
      <c r="H6" s="33">
        <f t="shared" ref="H6:H8" si="1">AVERAGE(C6:F6)</f>
        <v>9115</v>
      </c>
    </row>
    <row r="7" spans="2:8" ht="15.75" thickBot="1" x14ac:dyDescent="0.3">
      <c r="B7" s="2" t="s">
        <v>39</v>
      </c>
      <c r="C7" s="31">
        <v>8750</v>
      </c>
      <c r="D7" s="31">
        <v>10000</v>
      </c>
      <c r="E7" s="31">
        <v>11400</v>
      </c>
      <c r="F7" s="32">
        <v>12000</v>
      </c>
      <c r="G7" s="33">
        <f t="shared" si="0"/>
        <v>42150</v>
      </c>
      <c r="H7" s="33">
        <f t="shared" si="1"/>
        <v>10537.5</v>
      </c>
    </row>
    <row r="8" spans="2:8" ht="15.75" thickBot="1" x14ac:dyDescent="0.3">
      <c r="B8" s="2" t="s">
        <v>40</v>
      </c>
      <c r="C8" s="31">
        <v>6600</v>
      </c>
      <c r="D8" s="31">
        <v>9600</v>
      </c>
      <c r="E8" s="31">
        <v>9750</v>
      </c>
      <c r="F8" s="32">
        <v>10000</v>
      </c>
      <c r="G8" s="34">
        <f t="shared" si="0"/>
        <v>35950</v>
      </c>
      <c r="H8" s="34">
        <f t="shared" si="1"/>
        <v>8987.5</v>
      </c>
    </row>
    <row r="10" spans="2:8" x14ac:dyDescent="0.25">
      <c r="B10" s="35" t="s">
        <v>41</v>
      </c>
      <c r="C10" s="36">
        <f>SUM(C5:C8)</f>
        <v>31350</v>
      </c>
      <c r="D10" s="36">
        <f t="shared" ref="D10:F10" si="2">SUM(D5:D8)</f>
        <v>39460</v>
      </c>
      <c r="E10" s="36">
        <f t="shared" si="2"/>
        <v>43400</v>
      </c>
      <c r="F10" s="37">
        <f t="shared" si="2"/>
        <v>45500</v>
      </c>
    </row>
    <row r="12" spans="2:8" x14ac:dyDescent="0.25">
      <c r="B12" s="35" t="s">
        <v>42</v>
      </c>
      <c r="C12" s="36">
        <f>AVERAGE(C5:C8)</f>
        <v>7837.5</v>
      </c>
      <c r="D12" s="36">
        <f t="shared" ref="D12:F12" si="3">AVERAGE(D5:D8)</f>
        <v>9865</v>
      </c>
      <c r="E12" s="36">
        <f t="shared" si="3"/>
        <v>10850</v>
      </c>
      <c r="F12" s="37">
        <f t="shared" si="3"/>
        <v>11375</v>
      </c>
    </row>
  </sheetData>
  <mergeCells count="1"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4"/>
  <sheetViews>
    <sheetView zoomScale="205" zoomScaleNormal="205" workbookViewId="0">
      <selection activeCell="F8" sqref="F8"/>
    </sheetView>
  </sheetViews>
  <sheetFormatPr baseColWidth="10" defaultRowHeight="15" x14ac:dyDescent="0.25"/>
  <sheetData>
    <row r="3" spans="2:7" ht="21.75" thickBot="1" x14ac:dyDescent="0.3">
      <c r="B3" s="18" t="s">
        <v>15</v>
      </c>
      <c r="C3" s="18"/>
      <c r="D3" s="18"/>
      <c r="E3" s="18"/>
      <c r="F3" s="18"/>
      <c r="G3" s="18"/>
    </row>
    <row r="4" spans="2:7" ht="30.75" thickBot="1" x14ac:dyDescent="0.3">
      <c r="B4" s="19" t="s">
        <v>16</v>
      </c>
      <c r="C4" s="19" t="s">
        <v>17</v>
      </c>
      <c r="D4" s="19" t="s">
        <v>18</v>
      </c>
      <c r="E4" s="20" t="s">
        <v>19</v>
      </c>
      <c r="F4" s="20" t="s">
        <v>20</v>
      </c>
      <c r="G4" s="19" t="s">
        <v>21</v>
      </c>
    </row>
    <row r="5" spans="2:7" ht="15.75" thickBot="1" x14ac:dyDescent="0.3"/>
    <row r="6" spans="2:7" ht="15.75" thickBot="1" x14ac:dyDescent="0.3">
      <c r="B6" s="21" t="s">
        <v>22</v>
      </c>
      <c r="C6" s="22">
        <v>425</v>
      </c>
      <c r="D6" s="23">
        <v>4</v>
      </c>
      <c r="E6" s="22">
        <f>C6*D6</f>
        <v>1700</v>
      </c>
      <c r="F6" s="22">
        <f>E6*$C$12</f>
        <v>357</v>
      </c>
      <c r="G6" s="24">
        <f>SUM(E6:F6)</f>
        <v>2057</v>
      </c>
    </row>
    <row r="7" spans="2:7" ht="15.75" thickBot="1" x14ac:dyDescent="0.3">
      <c r="B7" s="21" t="s">
        <v>23</v>
      </c>
      <c r="C7" s="22">
        <v>89</v>
      </c>
      <c r="D7" s="23">
        <v>2</v>
      </c>
      <c r="E7" s="22">
        <f t="shared" ref="E7:E10" si="0">C7*D7</f>
        <v>178</v>
      </c>
      <c r="F7" s="22">
        <f t="shared" ref="F7:F10" si="1">E7*$C$12</f>
        <v>37.379999999999995</v>
      </c>
      <c r="G7" s="24">
        <f t="shared" ref="G7:G10" si="2">SUM(E7:F7)</f>
        <v>215.38</v>
      </c>
    </row>
    <row r="8" spans="2:7" ht="15.75" thickBot="1" x14ac:dyDescent="0.3">
      <c r="B8" s="21" t="s">
        <v>24</v>
      </c>
      <c r="C8" s="22">
        <v>68</v>
      </c>
      <c r="D8" s="23">
        <v>2</v>
      </c>
      <c r="E8" s="22">
        <f t="shared" si="0"/>
        <v>136</v>
      </c>
      <c r="F8" s="22">
        <f t="shared" si="1"/>
        <v>28.56</v>
      </c>
      <c r="G8" s="24">
        <f t="shared" si="2"/>
        <v>164.56</v>
      </c>
    </row>
    <row r="9" spans="2:7" ht="15.75" thickBot="1" x14ac:dyDescent="0.3">
      <c r="B9" s="21" t="s">
        <v>25</v>
      </c>
      <c r="C9" s="22">
        <v>5</v>
      </c>
      <c r="D9" s="23">
        <v>4</v>
      </c>
      <c r="E9" s="22">
        <f t="shared" si="0"/>
        <v>20</v>
      </c>
      <c r="F9" s="22">
        <f t="shared" si="1"/>
        <v>4.2</v>
      </c>
      <c r="G9" s="24">
        <f t="shared" si="2"/>
        <v>24.2</v>
      </c>
    </row>
    <row r="10" spans="2:7" ht="15.75" thickBot="1" x14ac:dyDescent="0.3">
      <c r="B10" s="21" t="s">
        <v>26</v>
      </c>
      <c r="C10" s="22">
        <v>7</v>
      </c>
      <c r="D10" s="23">
        <v>4</v>
      </c>
      <c r="E10" s="22">
        <f t="shared" si="0"/>
        <v>28</v>
      </c>
      <c r="F10" s="22">
        <f t="shared" si="1"/>
        <v>5.88</v>
      </c>
      <c r="G10" s="24">
        <f t="shared" si="2"/>
        <v>33.880000000000003</v>
      </c>
    </row>
    <row r="11" spans="2:7" ht="15.75" thickBot="1" x14ac:dyDescent="0.3"/>
    <row r="12" spans="2:7" ht="15.75" thickBot="1" x14ac:dyDescent="0.3">
      <c r="B12" s="25" t="s">
        <v>27</v>
      </c>
      <c r="C12" s="26">
        <v>0.21</v>
      </c>
    </row>
    <row r="13" spans="2:7" ht="15.75" thickBot="1" x14ac:dyDescent="0.3">
      <c r="E13" s="27" t="s">
        <v>28</v>
      </c>
      <c r="F13" s="27" t="s">
        <v>29</v>
      </c>
      <c r="G13" s="27" t="s">
        <v>21</v>
      </c>
    </row>
    <row r="14" spans="2:7" ht="15.75" thickBot="1" x14ac:dyDescent="0.3">
      <c r="E14" s="22">
        <f>SUM(E6:E10)</f>
        <v>2062</v>
      </c>
      <c r="F14" s="22">
        <f t="shared" ref="F14:G14" si="3">SUM(F6:F10)</f>
        <v>433.02</v>
      </c>
      <c r="G14" s="22">
        <f t="shared" si="3"/>
        <v>2495.02</v>
      </c>
    </row>
  </sheetData>
  <mergeCells count="1">
    <mergeCell ref="B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F21"/>
  <sheetViews>
    <sheetView tabSelected="1" zoomScale="115" zoomScaleNormal="115" workbookViewId="0">
      <selection activeCell="E18" sqref="E18"/>
    </sheetView>
  </sheetViews>
  <sheetFormatPr baseColWidth="10" defaultRowHeight="15" x14ac:dyDescent="0.25"/>
  <cols>
    <col min="2" max="2" width="15.42578125" customWidth="1"/>
    <col min="3" max="3" width="16.140625" customWidth="1"/>
    <col min="4" max="4" width="17.42578125" customWidth="1"/>
    <col min="5" max="5" width="18.42578125" customWidth="1"/>
    <col min="6" max="6" width="23.7109375" customWidth="1"/>
  </cols>
  <sheetData>
    <row r="8" spans="2:6" x14ac:dyDescent="0.25">
      <c r="B8" s="1" t="s">
        <v>0</v>
      </c>
      <c r="C8" s="1"/>
      <c r="D8" s="1"/>
      <c r="E8" s="1"/>
      <c r="F8" s="1"/>
    </row>
    <row r="9" spans="2:6" x14ac:dyDescent="0.25">
      <c r="B9" s="1"/>
      <c r="C9" s="1"/>
      <c r="D9" s="1"/>
      <c r="E9" s="1"/>
      <c r="F9" s="1"/>
    </row>
    <row r="10" spans="2:6" ht="15.75" thickBot="1" x14ac:dyDescent="0.3">
      <c r="B10" s="1"/>
      <c r="C10" s="1"/>
      <c r="D10" s="1"/>
      <c r="E10" s="1"/>
      <c r="F10" s="1"/>
    </row>
    <row r="11" spans="2:6" ht="30.75" thickBot="1" x14ac:dyDescent="0.3">
      <c r="B11" s="3" t="s">
        <v>1</v>
      </c>
      <c r="C11" s="4" t="s">
        <v>2</v>
      </c>
      <c r="D11" s="4" t="s">
        <v>3</v>
      </c>
      <c r="E11" s="5" t="s">
        <v>4</v>
      </c>
      <c r="F11" s="6" t="s">
        <v>5</v>
      </c>
    </row>
    <row r="12" spans="2:6" x14ac:dyDescent="0.25">
      <c r="B12" s="15" t="s">
        <v>6</v>
      </c>
      <c r="C12" s="16">
        <v>27645</v>
      </c>
      <c r="D12" s="16">
        <f>C12*$C$21</f>
        <v>552.9</v>
      </c>
      <c r="E12" s="16">
        <v>545</v>
      </c>
      <c r="F12" s="17">
        <f>SUM(D12:E12)</f>
        <v>1097.9000000000001</v>
      </c>
    </row>
    <row r="13" spans="2:6" x14ac:dyDescent="0.25">
      <c r="B13" s="7" t="s">
        <v>7</v>
      </c>
      <c r="C13" s="11">
        <v>36000</v>
      </c>
      <c r="D13" s="11">
        <f t="shared" ref="D13:D19" si="0">C13*$C$21</f>
        <v>720</v>
      </c>
      <c r="E13" s="11">
        <v>545</v>
      </c>
      <c r="F13" s="12">
        <f t="shared" ref="F13:F19" si="1">SUM(D13:E13)</f>
        <v>1265</v>
      </c>
    </row>
    <row r="14" spans="2:6" x14ac:dyDescent="0.25">
      <c r="B14" s="7" t="s">
        <v>8</v>
      </c>
      <c r="C14" s="11">
        <v>23440</v>
      </c>
      <c r="D14" s="11">
        <f t="shared" si="0"/>
        <v>468.8</v>
      </c>
      <c r="E14" s="11">
        <v>545</v>
      </c>
      <c r="F14" s="12">
        <f t="shared" si="1"/>
        <v>1013.8</v>
      </c>
    </row>
    <row r="15" spans="2:6" x14ac:dyDescent="0.25">
      <c r="B15" s="7" t="s">
        <v>9</v>
      </c>
      <c r="C15" s="11">
        <v>45675</v>
      </c>
      <c r="D15" s="11">
        <f t="shared" si="0"/>
        <v>913.5</v>
      </c>
      <c r="E15" s="11">
        <v>545</v>
      </c>
      <c r="F15" s="12">
        <f t="shared" si="1"/>
        <v>1458.5</v>
      </c>
    </row>
    <row r="16" spans="2:6" x14ac:dyDescent="0.25">
      <c r="B16" s="7" t="s">
        <v>10</v>
      </c>
      <c r="C16" s="11">
        <v>47230</v>
      </c>
      <c r="D16" s="11">
        <f t="shared" si="0"/>
        <v>944.6</v>
      </c>
      <c r="E16" s="11">
        <v>545</v>
      </c>
      <c r="F16" s="12">
        <f t="shared" si="1"/>
        <v>1489.6</v>
      </c>
    </row>
    <row r="17" spans="2:6" x14ac:dyDescent="0.25">
      <c r="B17" s="7" t="s">
        <v>11</v>
      </c>
      <c r="C17" s="11">
        <v>23025</v>
      </c>
      <c r="D17" s="11">
        <f t="shared" si="0"/>
        <v>460.5</v>
      </c>
      <c r="E17" s="11">
        <v>545</v>
      </c>
      <c r="F17" s="12">
        <f t="shared" si="1"/>
        <v>1005.5</v>
      </c>
    </row>
    <row r="18" spans="2:6" x14ac:dyDescent="0.25">
      <c r="B18" s="7" t="s">
        <v>12</v>
      </c>
      <c r="C18" s="11">
        <v>30800</v>
      </c>
      <c r="D18" s="11">
        <f t="shared" si="0"/>
        <v>616</v>
      </c>
      <c r="E18" s="11">
        <v>545</v>
      </c>
      <c r="F18" s="12">
        <f t="shared" si="1"/>
        <v>1161</v>
      </c>
    </row>
    <row r="19" spans="2:6" ht="15.75" thickBot="1" x14ac:dyDescent="0.3">
      <c r="B19" s="8" t="s">
        <v>13</v>
      </c>
      <c r="C19" s="13">
        <v>26750</v>
      </c>
      <c r="D19" s="13">
        <f t="shared" si="0"/>
        <v>535</v>
      </c>
      <c r="E19" s="13">
        <v>545</v>
      </c>
      <c r="F19" s="14">
        <f t="shared" si="1"/>
        <v>1080</v>
      </c>
    </row>
    <row r="21" spans="2:6" x14ac:dyDescent="0.25">
      <c r="B21" s="9" t="s">
        <v>14</v>
      </c>
      <c r="C21" s="10">
        <v>0.02</v>
      </c>
    </row>
  </sheetData>
  <mergeCells count="1">
    <mergeCell ref="B8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2021-11-15T15:45:01Z</dcterms:created>
  <dcterms:modified xsi:type="dcterms:W3CDTF">2021-11-15T16:03:19Z</dcterms:modified>
</cp:coreProperties>
</file>