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C:\Users\vital\OneDrive\Рабочий стол\"/>
    </mc:Choice>
  </mc:AlternateContent>
  <xr:revisionPtr revIDLastSave="0" documentId="8_{C2D12E86-5F05-4FAE-8462-CDBA7CEF7DE1}" xr6:coauthVersionLast="47" xr6:coauthVersionMax="47" xr10:uidLastSave="{00000000-0000-0000-0000-000000000000}"/>
  <bookViews>
    <workbookView xWindow="0" yWindow="0" windowWidth="28800" windowHeight="12624" firstSheet="4" activeTab="4" xr2:uid="{00000000-000D-0000-FFFF-FFFF00000000}"/>
  </bookViews>
  <sheets>
    <sheet name="Задание 1" sheetId="1" r:id="rId1"/>
    <sheet name="Задание 2" sheetId="2" r:id="rId2"/>
    <sheet name="Задание 2.2" sheetId="7" r:id="rId3"/>
    <sheet name="Задание 2.3" sheetId="8" r:id="rId4"/>
    <sheet name="Задание 3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9" l="1"/>
  <c r="E3" i="9"/>
  <c r="E4" i="9"/>
  <c r="E5" i="9"/>
  <c r="E6" i="9"/>
  <c r="E2" i="9"/>
  <c r="D7" i="9"/>
  <c r="B7" i="9"/>
  <c r="E12" i="2"/>
  <c r="B12" i="2"/>
  <c r="E14" i="1"/>
  <c r="E9" i="1"/>
  <c r="E15" i="1" s="1"/>
  <c r="B14" i="1"/>
  <c r="B9" i="1"/>
  <c r="B15" i="1" s="1"/>
  <c r="E7" i="9" l="1"/>
</calcChain>
</file>

<file path=xl/sharedStrings.xml><?xml version="1.0" encoding="utf-8"?>
<sst xmlns="http://schemas.openxmlformats.org/spreadsheetml/2006/main" count="111" uniqueCount="44">
  <si>
    <t>Продавец</t>
  </si>
  <si>
    <t>аппаратура</t>
  </si>
  <si>
    <t>производитель</t>
  </si>
  <si>
    <t>класс</t>
  </si>
  <si>
    <t>цена</t>
  </si>
  <si>
    <t>дата</t>
  </si>
  <si>
    <t>Петров</t>
  </si>
  <si>
    <t>телевизор</t>
  </si>
  <si>
    <t>Panasonic</t>
  </si>
  <si>
    <t>обычный</t>
  </si>
  <si>
    <t>проигрыватель CD</t>
  </si>
  <si>
    <t>Pioneer</t>
  </si>
  <si>
    <t>HiFi</t>
  </si>
  <si>
    <t>усилитель</t>
  </si>
  <si>
    <t>Marantz</t>
  </si>
  <si>
    <t>тюнер</t>
  </si>
  <si>
    <t>ресивер</t>
  </si>
  <si>
    <t>Sony</t>
  </si>
  <si>
    <t>видеомагнитофон</t>
  </si>
  <si>
    <t>Петров Результат</t>
  </si>
  <si>
    <t>Сидоров</t>
  </si>
  <si>
    <t>дека</t>
  </si>
  <si>
    <t>видеокамера</t>
  </si>
  <si>
    <t>Сидоров Результат</t>
  </si>
  <si>
    <t>Общее количество</t>
  </si>
  <si>
    <t xml:space="preserve">аппаратура </t>
  </si>
  <si>
    <t xml:space="preserve">видеокамера </t>
  </si>
  <si>
    <t>проигрователь CD</t>
  </si>
  <si>
    <t>ресиивер</t>
  </si>
  <si>
    <t>рессивер</t>
  </si>
  <si>
    <t>телефизор</t>
  </si>
  <si>
    <t xml:space="preserve">усилитель </t>
  </si>
  <si>
    <t>ОБЩИЙ ИТОГ</t>
  </si>
  <si>
    <t>Изделия</t>
  </si>
  <si>
    <t>Затраты</t>
  </si>
  <si>
    <t>Кол-во штук</t>
  </si>
  <si>
    <t>цена штук</t>
  </si>
  <si>
    <t>общая прибыль</t>
  </si>
  <si>
    <t>штуцер</t>
  </si>
  <si>
    <t>редуктор</t>
  </si>
  <si>
    <t>вал</t>
  </si>
  <si>
    <t>блок</t>
  </si>
  <si>
    <t>крюк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</si>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</sst>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Liberation Sans"/>
      <charset val="204"/>
    </font>
    <font>
      <b/>
      <i/>
      <u/>
      <sz val="10"/>
      <color theme="1"/>
      <name val="Liberation Sans"/>
      <charset val="204"/>
    </font>
    <font>
      <b/>
      <sz val="10"/>
      <color theme="1"/>
      <name val="Liberation Sans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ill="0" applyBorder="0" applyProtection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4" fillId="0" borderId="0" xfId="2" applyBorder="1"/>
    <xf numFmtId="0" fontId="0" fillId="0" borderId="0" xfId="1" applyFont="1" applyBorder="1"/>
    <xf numFmtId="164" fontId="0" fillId="0" borderId="0" xfId="1" applyNumberFormat="1" applyFont="1" applyBorder="1"/>
    <xf numFmtId="0" fontId="3" fillId="0" borderId="0" xfId="1" applyBorder="1"/>
    <xf numFmtId="0" fontId="3" fillId="0" borderId="0" xfId="1" applyBorder="1" applyAlignment="1">
      <alignment horizontal="left"/>
    </xf>
    <xf numFmtId="0" fontId="2" fillId="0" borderId="0" xfId="0" applyFont="1"/>
    <xf numFmtId="0" fontId="5" fillId="3" borderId="0" xfId="1" applyFont="1" applyFill="1" applyBorder="1" applyAlignment="1">
      <alignment horizontal="left"/>
    </xf>
    <xf numFmtId="0" fontId="0" fillId="3" borderId="0" xfId="1" applyFont="1" applyFill="1" applyBorder="1" applyAlignment="1">
      <alignment horizontal="left"/>
    </xf>
    <xf numFmtId="0" fontId="3" fillId="3" borderId="0" xfId="1" applyFill="1" applyBorder="1" applyAlignment="1">
      <alignment horizontal="left"/>
    </xf>
    <xf numFmtId="164" fontId="0" fillId="3" borderId="0" xfId="1" applyNumberFormat="1" applyFont="1" applyFill="1" applyBorder="1" applyAlignment="1">
      <alignment horizontal="left"/>
    </xf>
    <xf numFmtId="0" fontId="4" fillId="2" borderId="0" xfId="2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2" applyFill="1" applyBorder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3" borderId="0" xfId="1" applyFont="1" applyFill="1" applyBorder="1" applyAlignment="1">
      <alignment horizontal="left"/>
    </xf>
    <xf numFmtId="0" fontId="1" fillId="3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0" fillId="2" borderId="0" xfId="0" applyFill="1"/>
    <xf numFmtId="0" fontId="2" fillId="2" borderId="0" xfId="0" applyFont="1" applyFill="1"/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left"/>
    </xf>
  </cellXfs>
  <cellStyles count="3">
    <cellStyle name="Default" xfId="1" xr:uid="{00000000-0005-0000-0000-000000000000}"/>
    <cellStyle name="Result" xfId="2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B14" sqref="B14"/>
    </sheetView>
  </sheetViews>
  <sheetFormatPr defaultRowHeight="14.45"/>
  <cols>
    <col min="1" max="1" width="20.85546875" customWidth="1"/>
    <col min="2" max="2" width="20.140625" customWidth="1"/>
    <col min="3" max="3" width="15.85546875" customWidth="1"/>
    <col min="4" max="4" width="10.42578125" customWidth="1"/>
    <col min="5" max="5" width="7" customWidth="1"/>
    <col min="6" max="6" width="10.7109375" customWidth="1"/>
  </cols>
  <sheetData>
    <row r="1" spans="1:6" ht="15">
      <c r="A1" s="13"/>
      <c r="B1" s="1"/>
      <c r="C1" s="13"/>
      <c r="D1" s="1"/>
      <c r="E1" s="1"/>
      <c r="F1" s="1"/>
    </row>
    <row r="2" spans="1:6" ht="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ht="15">
      <c r="A3" s="9" t="s">
        <v>6</v>
      </c>
      <c r="B3" s="10" t="s">
        <v>7</v>
      </c>
      <c r="C3" s="10" t="s">
        <v>8</v>
      </c>
      <c r="D3" s="10" t="s">
        <v>9</v>
      </c>
      <c r="E3" s="10">
        <v>2500</v>
      </c>
      <c r="F3" s="11">
        <v>35983</v>
      </c>
    </row>
    <row r="4" spans="1:6" ht="15">
      <c r="A4" s="9" t="s">
        <v>6</v>
      </c>
      <c r="B4" s="10" t="s">
        <v>10</v>
      </c>
      <c r="C4" s="10" t="s">
        <v>11</v>
      </c>
      <c r="D4" s="10" t="s">
        <v>12</v>
      </c>
      <c r="E4" s="10">
        <v>1375</v>
      </c>
      <c r="F4" s="11">
        <v>35832</v>
      </c>
    </row>
    <row r="5" spans="1:6" ht="15">
      <c r="A5" s="9" t="s">
        <v>6</v>
      </c>
      <c r="B5" s="10" t="s">
        <v>13</v>
      </c>
      <c r="C5" s="10" t="s">
        <v>14</v>
      </c>
      <c r="D5" s="10" t="s">
        <v>12</v>
      </c>
      <c r="E5" s="10">
        <v>2285</v>
      </c>
      <c r="F5" s="11">
        <v>35839</v>
      </c>
    </row>
    <row r="6" spans="1:6" ht="15">
      <c r="A6" s="9" t="s">
        <v>6</v>
      </c>
      <c r="B6" s="10" t="s">
        <v>15</v>
      </c>
      <c r="C6" s="10" t="s">
        <v>11</v>
      </c>
      <c r="D6" s="10" t="s">
        <v>12</v>
      </c>
      <c r="E6" s="10">
        <v>1375</v>
      </c>
      <c r="F6" s="11">
        <v>35829</v>
      </c>
    </row>
    <row r="7" spans="1:6" ht="15">
      <c r="A7" s="9" t="s">
        <v>6</v>
      </c>
      <c r="B7" s="10" t="s">
        <v>16</v>
      </c>
      <c r="C7" s="10" t="s">
        <v>17</v>
      </c>
      <c r="D7" s="10" t="s">
        <v>12</v>
      </c>
      <c r="E7" s="10">
        <v>1870</v>
      </c>
      <c r="F7" s="11">
        <v>35820</v>
      </c>
    </row>
    <row r="8" spans="1:6" ht="15">
      <c r="A8" s="9" t="s">
        <v>6</v>
      </c>
      <c r="B8" s="10" t="s">
        <v>18</v>
      </c>
      <c r="C8" s="10" t="s">
        <v>8</v>
      </c>
      <c r="D8" s="10" t="s">
        <v>9</v>
      </c>
      <c r="E8" s="10">
        <v>2490</v>
      </c>
      <c r="F8" s="11">
        <v>35835</v>
      </c>
    </row>
    <row r="9" spans="1:6" ht="15">
      <c r="A9" s="14" t="s">
        <v>19</v>
      </c>
      <c r="B9" s="12">
        <f>SUBTOTAL(3,$B$3:$B$8)</f>
        <v>6</v>
      </c>
      <c r="C9" s="10"/>
      <c r="D9" s="10"/>
      <c r="E9" s="12">
        <f>SUBTOTAL(9,$E$3:$E$8)</f>
        <v>11895</v>
      </c>
      <c r="F9" s="11"/>
    </row>
    <row r="10" spans="1:6" ht="15">
      <c r="A10" s="9" t="s">
        <v>20</v>
      </c>
      <c r="B10" s="9" t="s">
        <v>21</v>
      </c>
      <c r="C10" s="9" t="s">
        <v>11</v>
      </c>
      <c r="D10" s="9" t="s">
        <v>12</v>
      </c>
      <c r="E10" s="9">
        <v>1650</v>
      </c>
      <c r="F10" s="11">
        <v>36028</v>
      </c>
    </row>
    <row r="11" spans="1:6" ht="15">
      <c r="A11" s="9" t="s">
        <v>20</v>
      </c>
      <c r="B11" s="10" t="s">
        <v>10</v>
      </c>
      <c r="C11" s="10" t="s">
        <v>17</v>
      </c>
      <c r="D11" s="10" t="s">
        <v>12</v>
      </c>
      <c r="E11" s="10">
        <v>1190</v>
      </c>
      <c r="F11" s="11">
        <v>35849</v>
      </c>
    </row>
    <row r="12" spans="1:6" ht="15">
      <c r="A12" s="9" t="s">
        <v>20</v>
      </c>
      <c r="B12" s="10" t="s">
        <v>22</v>
      </c>
      <c r="C12" s="10" t="s">
        <v>17</v>
      </c>
      <c r="D12" s="10" t="s">
        <v>9</v>
      </c>
      <c r="E12" s="10">
        <v>1800</v>
      </c>
      <c r="F12" s="11">
        <v>35827</v>
      </c>
    </row>
    <row r="13" spans="1:6" ht="15">
      <c r="A13" s="9" t="s">
        <v>20</v>
      </c>
      <c r="B13" s="9" t="s">
        <v>13</v>
      </c>
      <c r="C13" s="9" t="s">
        <v>17</v>
      </c>
      <c r="D13" s="9" t="s">
        <v>12</v>
      </c>
      <c r="E13" s="9">
        <v>1750</v>
      </c>
      <c r="F13" s="11">
        <v>35828</v>
      </c>
    </row>
    <row r="14" spans="1:6" ht="15">
      <c r="A14" s="14" t="s">
        <v>23</v>
      </c>
      <c r="B14" s="12">
        <f>SUBTOTAL(3,$B$10:$B$13)</f>
        <v>4</v>
      </c>
      <c r="C14" s="9"/>
      <c r="D14" s="9"/>
      <c r="E14" s="12">
        <f>SUBTOTAL(9,$E$10:$E$13)</f>
        <v>6390</v>
      </c>
      <c r="F14" s="11"/>
    </row>
    <row r="15" spans="1:6" ht="15">
      <c r="A15" s="14" t="s">
        <v>24</v>
      </c>
      <c r="B15" s="12">
        <f>SUBTOTAL(3,$B$3:$B$13)</f>
        <v>10</v>
      </c>
      <c r="C15" s="9"/>
      <c r="D15" s="9"/>
      <c r="E15" s="12">
        <f>SUBTOTAL(9,$E$3:$E$13)</f>
        <v>18285</v>
      </c>
      <c r="F15" s="11"/>
    </row>
    <row r="16" spans="1:6" ht="15">
      <c r="A16" s="3"/>
      <c r="B16" s="5"/>
      <c r="C16" s="5"/>
      <c r="D16" s="5"/>
      <c r="E16" s="5"/>
      <c r="F16" s="4"/>
    </row>
    <row r="17" spans="1:6">
      <c r="A17" s="3"/>
      <c r="B17" s="5"/>
      <c r="C17" s="5"/>
      <c r="D17" s="5"/>
      <c r="E17" s="5"/>
      <c r="F17" s="4"/>
    </row>
    <row r="18" spans="1:6">
      <c r="A18" s="3"/>
      <c r="B18" s="5"/>
      <c r="C18" s="5"/>
      <c r="D18" s="5"/>
      <c r="E18" s="5"/>
      <c r="F18" s="4"/>
    </row>
    <row r="19" spans="1:6">
      <c r="A19" s="2"/>
      <c r="B19" s="2"/>
      <c r="C19" s="5"/>
      <c r="D19" s="5"/>
      <c r="E19" s="2"/>
      <c r="F19" s="4"/>
    </row>
    <row r="20" spans="1:6">
      <c r="A20" s="3"/>
      <c r="B20" s="3"/>
      <c r="C20" s="3"/>
      <c r="D20" s="3"/>
      <c r="E20" s="3"/>
      <c r="F20" s="4"/>
    </row>
    <row r="21" spans="1:6">
      <c r="A21" s="3"/>
      <c r="B21" s="5"/>
      <c r="C21" s="5"/>
      <c r="D21" s="5"/>
      <c r="E21" s="5"/>
      <c r="F21" s="4"/>
    </row>
    <row r="22" spans="1:6">
      <c r="A22" s="3"/>
      <c r="B22" s="5"/>
      <c r="C22" s="5"/>
      <c r="D22" s="5"/>
      <c r="E22" s="5"/>
      <c r="F22" s="4"/>
    </row>
    <row r="23" spans="1:6">
      <c r="A23" s="3"/>
      <c r="B23" s="3"/>
      <c r="C23" s="3"/>
      <c r="D23" s="3"/>
      <c r="E23" s="3"/>
      <c r="F23" s="4"/>
    </row>
    <row r="24" spans="1:6">
      <c r="A24" s="2"/>
      <c r="B24" s="2"/>
      <c r="C24" s="3"/>
      <c r="D24" s="3"/>
      <c r="E24" s="2"/>
      <c r="F24" s="4"/>
    </row>
    <row r="25" spans="1:6">
      <c r="A25" s="2"/>
      <c r="B25" s="2"/>
      <c r="C25" s="3"/>
      <c r="D25" s="3"/>
      <c r="E25" s="2"/>
      <c r="F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7" sqref="A7"/>
    </sheetView>
  </sheetViews>
  <sheetFormatPr defaultRowHeight="14.45"/>
  <cols>
    <col min="1" max="1" width="18.42578125" customWidth="1"/>
    <col min="2" max="2" width="9.5703125" customWidth="1"/>
    <col min="4" max="4" width="18.42578125" customWidth="1"/>
  </cols>
  <sheetData>
    <row r="1" spans="1:5" ht="15">
      <c r="A1" s="17" t="s">
        <v>1</v>
      </c>
      <c r="B1" s="17" t="s">
        <v>4</v>
      </c>
      <c r="C1" s="6"/>
      <c r="D1" s="15" t="s">
        <v>25</v>
      </c>
      <c r="E1" s="15" t="s">
        <v>4</v>
      </c>
    </row>
    <row r="2" spans="1:5" ht="15">
      <c r="A2" s="18" t="s">
        <v>22</v>
      </c>
      <c r="B2" s="18">
        <v>1800</v>
      </c>
      <c r="C2" s="6"/>
      <c r="D2" s="16" t="s">
        <v>22</v>
      </c>
      <c r="E2" s="16">
        <v>1800</v>
      </c>
    </row>
    <row r="3" spans="1:5" ht="15">
      <c r="A3" s="18" t="s">
        <v>18</v>
      </c>
      <c r="B3" s="18">
        <v>2490</v>
      </c>
      <c r="C3" s="6"/>
      <c r="D3" s="16" t="s">
        <v>26</v>
      </c>
      <c r="E3" s="16">
        <v>1800</v>
      </c>
    </row>
    <row r="4" spans="1:5" ht="15">
      <c r="A4" s="18" t="s">
        <v>21</v>
      </c>
      <c r="B4" s="18">
        <v>1650</v>
      </c>
      <c r="C4" s="6"/>
      <c r="D4" s="16" t="s">
        <v>18</v>
      </c>
      <c r="E4" s="16">
        <v>2490</v>
      </c>
    </row>
    <row r="5" spans="1:5" ht="15">
      <c r="A5" s="18" t="s">
        <v>27</v>
      </c>
      <c r="B5" s="18">
        <v>1375</v>
      </c>
      <c r="C5" s="6"/>
      <c r="D5" s="16" t="s">
        <v>21</v>
      </c>
      <c r="E5" s="16">
        <v>1650</v>
      </c>
    </row>
    <row r="6" spans="1:5" ht="15">
      <c r="A6" s="18" t="s">
        <v>27</v>
      </c>
      <c r="B6" s="18">
        <v>1190</v>
      </c>
      <c r="C6" s="6"/>
      <c r="D6" s="16" t="s">
        <v>27</v>
      </c>
      <c r="E6" s="16">
        <v>1375</v>
      </c>
    </row>
    <row r="7" spans="1:5" ht="15">
      <c r="A7" s="18" t="s">
        <v>28</v>
      </c>
      <c r="B7" s="18">
        <v>1870</v>
      </c>
      <c r="C7" s="6"/>
      <c r="D7" s="16" t="s">
        <v>29</v>
      </c>
      <c r="E7" s="16">
        <v>1870</v>
      </c>
    </row>
    <row r="8" spans="1:5" ht="15">
      <c r="A8" s="18" t="s">
        <v>30</v>
      </c>
      <c r="B8" s="18">
        <v>2500</v>
      </c>
      <c r="C8" s="6"/>
      <c r="D8" s="16" t="s">
        <v>30</v>
      </c>
      <c r="E8" s="16">
        <v>2550</v>
      </c>
    </row>
    <row r="9" spans="1:5" ht="15">
      <c r="A9" s="18" t="s">
        <v>15</v>
      </c>
      <c r="B9" s="18">
        <v>1375</v>
      </c>
      <c r="C9" s="6"/>
      <c r="D9" s="16" t="s">
        <v>13</v>
      </c>
      <c r="E9" s="16">
        <v>2285</v>
      </c>
    </row>
    <row r="10" spans="1:5" ht="15">
      <c r="A10" s="18" t="s">
        <v>31</v>
      </c>
      <c r="B10" s="18">
        <v>2285</v>
      </c>
      <c r="C10" s="6"/>
      <c r="D10" s="16" t="s">
        <v>13</v>
      </c>
      <c r="E10" s="16">
        <v>1750</v>
      </c>
    </row>
    <row r="11" spans="1:5" ht="15">
      <c r="A11" s="18" t="s">
        <v>31</v>
      </c>
      <c r="B11" s="18">
        <v>1750</v>
      </c>
      <c r="C11" s="6"/>
      <c r="D11" s="16" t="s">
        <v>13</v>
      </c>
      <c r="E11" s="16">
        <v>1850</v>
      </c>
    </row>
    <row r="12" spans="1:5" ht="15">
      <c r="A12" s="15" t="s">
        <v>32</v>
      </c>
      <c r="B12" s="19">
        <f>SUM(B2:B11)</f>
        <v>18285</v>
      </c>
      <c r="C12" s="6"/>
      <c r="D12" s="15" t="s">
        <v>32</v>
      </c>
      <c r="E12" s="20">
        <f>SUM(E2:E11)</f>
        <v>19420</v>
      </c>
    </row>
    <row r="13" spans="1:5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0" sqref="B10"/>
    </sheetView>
  </sheetViews>
  <sheetFormatPr defaultRowHeight="14.45"/>
  <cols>
    <col min="1" max="1" width="18.85546875" customWidth="1"/>
  </cols>
  <sheetData>
    <row r="1" spans="1:2" ht="15">
      <c r="A1" s="15" t="s">
        <v>1</v>
      </c>
      <c r="B1" s="15" t="s">
        <v>4</v>
      </c>
    </row>
    <row r="2" spans="1:2" ht="15">
      <c r="A2" s="16" t="s">
        <v>26</v>
      </c>
      <c r="B2" s="16">
        <v>5400</v>
      </c>
    </row>
    <row r="3" spans="1:2" ht="15">
      <c r="A3" s="16" t="s">
        <v>18</v>
      </c>
      <c r="B3" s="16">
        <v>4980</v>
      </c>
    </row>
    <row r="4" spans="1:2" ht="15">
      <c r="A4" s="16" t="s">
        <v>21</v>
      </c>
      <c r="B4" s="16">
        <v>3300</v>
      </c>
    </row>
    <row r="5" spans="1:2" ht="15">
      <c r="A5" s="16" t="s">
        <v>27</v>
      </c>
      <c r="B5" s="16">
        <v>3940</v>
      </c>
    </row>
    <row r="6" spans="1:2" ht="15">
      <c r="A6" s="16" t="s">
        <v>29</v>
      </c>
      <c r="B6" s="16">
        <v>3740</v>
      </c>
    </row>
    <row r="7" spans="1:2" ht="15">
      <c r="A7" s="16" t="s">
        <v>30</v>
      </c>
      <c r="B7" s="16">
        <v>5050</v>
      </c>
    </row>
    <row r="8" spans="1:2" ht="15">
      <c r="A8" s="16" t="s">
        <v>15</v>
      </c>
      <c r="B8" s="16">
        <v>1375</v>
      </c>
    </row>
    <row r="9" spans="1:2" ht="15">
      <c r="A9" s="16" t="s">
        <v>13</v>
      </c>
      <c r="B9" s="16">
        <v>9920</v>
      </c>
    </row>
    <row r="10" spans="1:2" ht="15">
      <c r="A10" s="15" t="s">
        <v>32</v>
      </c>
      <c r="B10" s="21">
        <v>37705</v>
      </c>
    </row>
    <row r="11" spans="1:2" ht="15"/>
    <row r="13" spans="1:2">
      <c r="A13" s="7"/>
      <c r="B13" s="7"/>
    </row>
  </sheetData>
  <dataConsolidate>
    <dataRefs count="3">
      <dataRef ref="A1:B12" sheet="Задание 2"/>
      <dataRef ref="D1:E12" sheet="Задание 2"/>
      <dataRef ref="D1:E12" sheet="Задание 2.2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2" sqref="B2"/>
    </sheetView>
  </sheetViews>
  <sheetFormatPr defaultRowHeight="14.45"/>
  <cols>
    <col min="1" max="1" width="17.7109375" customWidth="1"/>
    <col min="2" max="2" width="9.28515625" customWidth="1"/>
  </cols>
  <sheetData>
    <row r="1" spans="1:2" ht="15">
      <c r="A1" s="13" t="s">
        <v>1</v>
      </c>
      <c r="B1" s="13" t="s">
        <v>4</v>
      </c>
    </row>
    <row r="2" spans="1:2" ht="15">
      <c r="A2" s="22" t="s">
        <v>22</v>
      </c>
      <c r="B2" s="22">
        <v>3600</v>
      </c>
    </row>
    <row r="3" spans="1:2" ht="15">
      <c r="A3" s="22" t="s">
        <v>26</v>
      </c>
      <c r="B3" s="22">
        <v>1800</v>
      </c>
    </row>
    <row r="4" spans="1:2" ht="15">
      <c r="A4" s="22" t="s">
        <v>18</v>
      </c>
      <c r="B4" s="22">
        <v>4980</v>
      </c>
    </row>
    <row r="5" spans="1:2" ht="15">
      <c r="A5" s="22" t="s">
        <v>21</v>
      </c>
      <c r="B5" s="22">
        <v>3300</v>
      </c>
    </row>
    <row r="6" spans="1:2" ht="15">
      <c r="A6" s="22" t="s">
        <v>27</v>
      </c>
      <c r="B6" s="22">
        <v>3940</v>
      </c>
    </row>
    <row r="7" spans="1:2" ht="15">
      <c r="A7" s="22" t="s">
        <v>28</v>
      </c>
      <c r="B7" s="22">
        <v>1870</v>
      </c>
    </row>
    <row r="8" spans="1:2" ht="15">
      <c r="A8" s="22" t="s">
        <v>29</v>
      </c>
      <c r="B8" s="22">
        <v>1870</v>
      </c>
    </row>
    <row r="9" spans="1:2" ht="15">
      <c r="A9" s="22" t="s">
        <v>30</v>
      </c>
      <c r="B9" s="22">
        <v>5050</v>
      </c>
    </row>
    <row r="10" spans="1:2" ht="15">
      <c r="A10" s="22" t="s">
        <v>15</v>
      </c>
      <c r="B10" s="22">
        <v>1375</v>
      </c>
    </row>
    <row r="11" spans="1:2" ht="15">
      <c r="A11" s="22" t="s">
        <v>31</v>
      </c>
      <c r="B11" s="22">
        <v>4035</v>
      </c>
    </row>
    <row r="12" spans="1:2" ht="15">
      <c r="A12" s="22" t="s">
        <v>13</v>
      </c>
      <c r="B12" s="22">
        <v>5885</v>
      </c>
    </row>
    <row r="13" spans="1:2" ht="15">
      <c r="A13" s="13" t="s">
        <v>32</v>
      </c>
      <c r="B13" s="23">
        <v>37705</v>
      </c>
    </row>
    <row r="14" spans="1:2" ht="15"/>
  </sheetData>
  <dataConsolidate topLabels="1">
    <dataRefs count="2">
      <dataRef ref="A1:B12" sheet="Задание 2"/>
      <dataRef ref="D1:E12" sheet="Задание 2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E1" activeCellId="2" sqref="A1:A7 B1:D6 E1"/>
    </sheetView>
  </sheetViews>
  <sheetFormatPr defaultRowHeight="14.45"/>
  <cols>
    <col min="1" max="1" width="10.85546875" customWidth="1"/>
    <col min="2" max="2" width="10.28515625" customWidth="1"/>
    <col min="3" max="3" width="13" customWidth="1"/>
    <col min="4" max="4" width="10.42578125" customWidth="1"/>
    <col min="5" max="5" width="14.7109375" customWidth="1"/>
  </cols>
  <sheetData>
    <row r="1" spans="1:5" ht="15">
      <c r="A1" s="17" t="s">
        <v>33</v>
      </c>
      <c r="B1" s="17" t="s">
        <v>34</v>
      </c>
      <c r="C1" s="17" t="s">
        <v>35</v>
      </c>
      <c r="D1" s="17" t="s">
        <v>36</v>
      </c>
      <c r="E1" s="17" t="s">
        <v>37</v>
      </c>
    </row>
    <row r="2" spans="1:5" ht="15">
      <c r="A2" s="9" t="s">
        <v>38</v>
      </c>
      <c r="B2" s="9">
        <v>25</v>
      </c>
      <c r="C2" s="9">
        <v>0</v>
      </c>
      <c r="D2" s="9">
        <v>40</v>
      </c>
      <c r="E2" s="24">
        <f>(D2-B2)*C2</f>
        <v>0</v>
      </c>
    </row>
    <row r="3" spans="1:5" ht="15">
      <c r="A3" s="9" t="s">
        <v>39</v>
      </c>
      <c r="B3" s="9">
        <v>55</v>
      </c>
      <c r="C3" s="9">
        <v>350</v>
      </c>
      <c r="D3" s="9">
        <v>95</v>
      </c>
      <c r="E3" s="24">
        <f t="shared" ref="E3:E6" si="0">(D3-B3)*C3</f>
        <v>14000</v>
      </c>
    </row>
    <row r="4" spans="1:5" ht="15">
      <c r="A4" s="9" t="s">
        <v>40</v>
      </c>
      <c r="B4" s="9">
        <v>20</v>
      </c>
      <c r="C4" s="9">
        <v>0</v>
      </c>
      <c r="D4" s="9">
        <v>35</v>
      </c>
      <c r="E4" s="24">
        <f t="shared" si="0"/>
        <v>0</v>
      </c>
    </row>
    <row r="5" spans="1:5" ht="15">
      <c r="A5" s="9" t="s">
        <v>41</v>
      </c>
      <c r="B5" s="9">
        <v>15</v>
      </c>
      <c r="C5" s="9">
        <v>0</v>
      </c>
      <c r="D5" s="9">
        <v>20</v>
      </c>
      <c r="E5" s="24">
        <f t="shared" si="0"/>
        <v>0</v>
      </c>
    </row>
    <row r="6" spans="1:5" ht="15">
      <c r="A6" s="9" t="s">
        <v>42</v>
      </c>
      <c r="B6" s="9">
        <v>10</v>
      </c>
      <c r="C6" s="9">
        <v>0</v>
      </c>
      <c r="D6" s="9">
        <v>17</v>
      </c>
      <c r="E6" s="24">
        <f t="shared" si="0"/>
        <v>0</v>
      </c>
    </row>
    <row r="7" spans="1:5" ht="15">
      <c r="A7" s="17" t="s">
        <v>43</v>
      </c>
      <c r="B7" s="25">
        <f>SUM(B2:B6)</f>
        <v>125</v>
      </c>
      <c r="C7" s="25">
        <f>SUM(C2:C6)</f>
        <v>350</v>
      </c>
      <c r="D7" s="25">
        <f>SUM(D2:D6)</f>
        <v>207</v>
      </c>
      <c r="E7" s="25">
        <f>SUM(E2:E6)</f>
        <v>14000</v>
      </c>
    </row>
    <row r="8" spans="1:5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 SASOK</dc:creator>
  <cp:keywords/>
  <dc:description/>
  <cp:lastModifiedBy/>
  <cp:revision/>
  <dcterms:created xsi:type="dcterms:W3CDTF">2023-11-10T13:55:07Z</dcterms:created>
  <dcterms:modified xsi:type="dcterms:W3CDTF">2023-12-11T02:23:26Z</dcterms:modified>
  <cp:category/>
  <cp:contentStatus/>
</cp:coreProperties>
</file>