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Y111" i="1" l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Y31" i="1"/>
  <c r="X31" i="1"/>
  <c r="Y35" i="1"/>
  <c r="X35" i="1"/>
  <c r="Y39" i="1"/>
  <c r="X39" i="1"/>
  <c r="Y43" i="1"/>
  <c r="X43" i="1"/>
  <c r="Y47" i="1"/>
  <c r="X47" i="1"/>
  <c r="Y51" i="1"/>
  <c r="X51" i="1"/>
  <c r="Y55" i="1"/>
  <c r="X55" i="1"/>
  <c r="Y63" i="1"/>
  <c r="X63" i="1"/>
  <c r="Y67" i="1"/>
  <c r="X67" i="1"/>
  <c r="Y71" i="1"/>
  <c r="X71" i="1"/>
  <c r="Y75" i="1"/>
  <c r="X75" i="1"/>
  <c r="Y79" i="1"/>
  <c r="X79" i="1"/>
  <c r="Y135" i="1"/>
  <c r="X135" i="1"/>
  <c r="Y131" i="1"/>
  <c r="X131" i="1"/>
  <c r="Y127" i="1"/>
  <c r="X127" i="1"/>
  <c r="Y123" i="1"/>
  <c r="X123" i="1"/>
  <c r="Y119" i="1"/>
  <c r="X119" i="1"/>
  <c r="X111" i="1"/>
  <c r="Y107" i="1"/>
  <c r="X107" i="1"/>
  <c r="Y103" i="1"/>
  <c r="X103" i="1"/>
  <c r="Y99" i="1"/>
  <c r="X99" i="1"/>
  <c r="Y95" i="1"/>
  <c r="X95" i="1"/>
  <c r="Y91" i="1"/>
  <c r="X91" i="1"/>
  <c r="R31" i="1"/>
  <c r="Q31" i="1"/>
  <c r="R35" i="1"/>
  <c r="Q35" i="1"/>
  <c r="R39" i="1"/>
  <c r="Q39" i="1"/>
  <c r="R43" i="1"/>
  <c r="Q43" i="1"/>
  <c r="R47" i="1"/>
  <c r="Q47" i="1"/>
  <c r="R51" i="1"/>
  <c r="Q51" i="1"/>
  <c r="R55" i="1"/>
  <c r="Q55" i="1"/>
  <c r="R63" i="1"/>
  <c r="Q63" i="1"/>
  <c r="R67" i="1"/>
  <c r="Q67" i="1"/>
  <c r="R71" i="1"/>
  <c r="Q71" i="1"/>
  <c r="R75" i="1"/>
  <c r="Q75" i="1"/>
  <c r="R79" i="1"/>
  <c r="Q79" i="1"/>
  <c r="R135" i="1"/>
  <c r="Q135" i="1"/>
  <c r="R131" i="1"/>
  <c r="Q131" i="1"/>
  <c r="R127" i="1"/>
  <c r="Q127" i="1"/>
  <c r="R123" i="1"/>
  <c r="Q123" i="1"/>
  <c r="Q119" i="1"/>
  <c r="R119" i="1"/>
  <c r="Q111" i="1"/>
  <c r="R111" i="1"/>
  <c r="R107" i="1"/>
  <c r="Q107" i="1"/>
  <c r="R103" i="1"/>
  <c r="Q103" i="1"/>
  <c r="R99" i="1"/>
  <c r="Q99" i="1"/>
  <c r="R95" i="1"/>
  <c r="Q95" i="1"/>
  <c r="R91" i="1"/>
  <c r="Q91" i="1"/>
  <c r="R87" i="1"/>
  <c r="Q87" i="1"/>
  <c r="Y87" i="1"/>
  <c r="X87" i="1"/>
  <c r="AA119" i="1" l="1"/>
  <c r="AA123" i="1"/>
  <c r="AA127" i="1"/>
  <c r="AA131" i="1"/>
  <c r="AA135" i="1"/>
  <c r="P51" i="1"/>
  <c r="AC135" i="1" l="1"/>
  <c r="AB135" i="1"/>
  <c r="Z135" i="1"/>
  <c r="W135" i="1"/>
  <c r="V135" i="1"/>
  <c r="U135" i="1"/>
  <c r="T135" i="1"/>
  <c r="S135" i="1"/>
  <c r="P135" i="1"/>
  <c r="AC131" i="1"/>
  <c r="AB131" i="1"/>
  <c r="Z131" i="1"/>
  <c r="W131" i="1"/>
  <c r="V131" i="1"/>
  <c r="U131" i="1"/>
  <c r="T131" i="1"/>
  <c r="S131" i="1"/>
  <c r="P131" i="1"/>
  <c r="AC127" i="1"/>
  <c r="AB127" i="1"/>
  <c r="Z127" i="1"/>
  <c r="W127" i="1"/>
  <c r="V127" i="1"/>
  <c r="U127" i="1"/>
  <c r="T127" i="1"/>
  <c r="S127" i="1"/>
  <c r="P127" i="1"/>
  <c r="AC123" i="1"/>
  <c r="AB123" i="1"/>
  <c r="Z123" i="1"/>
  <c r="W123" i="1"/>
  <c r="V123" i="1"/>
  <c r="U123" i="1"/>
  <c r="T123" i="1"/>
  <c r="S123" i="1"/>
  <c r="P123" i="1"/>
  <c r="AC119" i="1"/>
  <c r="AB119" i="1"/>
  <c r="Z119" i="1"/>
  <c r="W119" i="1"/>
  <c r="V119" i="1"/>
  <c r="U119" i="1"/>
  <c r="T119" i="1"/>
  <c r="S119" i="1"/>
  <c r="P119" i="1"/>
  <c r="AC111" i="1"/>
  <c r="AB111" i="1"/>
  <c r="AA111" i="1"/>
  <c r="Z111" i="1"/>
  <c r="W111" i="1"/>
  <c r="V111" i="1"/>
  <c r="U111" i="1"/>
  <c r="T111" i="1"/>
  <c r="S111" i="1"/>
  <c r="P111" i="1"/>
  <c r="AC107" i="1"/>
  <c r="AB107" i="1"/>
  <c r="AA107" i="1"/>
  <c r="Z107" i="1"/>
  <c r="W107" i="1"/>
  <c r="V107" i="1"/>
  <c r="U107" i="1"/>
  <c r="T107" i="1"/>
  <c r="S107" i="1"/>
  <c r="P107" i="1"/>
  <c r="AC103" i="1"/>
  <c r="AB103" i="1"/>
  <c r="AA103" i="1"/>
  <c r="Z103" i="1"/>
  <c r="W103" i="1"/>
  <c r="V103" i="1"/>
  <c r="U103" i="1"/>
  <c r="T103" i="1"/>
  <c r="S103" i="1"/>
  <c r="P103" i="1"/>
  <c r="AC99" i="1"/>
  <c r="AB99" i="1"/>
  <c r="AA99" i="1"/>
  <c r="Z99" i="1"/>
  <c r="W99" i="1"/>
  <c r="V99" i="1"/>
  <c r="U99" i="1"/>
  <c r="T99" i="1"/>
  <c r="S99" i="1"/>
  <c r="P99" i="1"/>
  <c r="AC95" i="1"/>
  <c r="AB95" i="1"/>
  <c r="AA95" i="1"/>
  <c r="Z95" i="1"/>
  <c r="W95" i="1"/>
  <c r="V95" i="1"/>
  <c r="U95" i="1"/>
  <c r="T95" i="1"/>
  <c r="S95" i="1"/>
  <c r="P95" i="1"/>
  <c r="AC91" i="1"/>
  <c r="AB91" i="1"/>
  <c r="AA91" i="1"/>
  <c r="Z91" i="1"/>
  <c r="W91" i="1"/>
  <c r="V91" i="1"/>
  <c r="U91" i="1"/>
  <c r="T91" i="1"/>
  <c r="S91" i="1"/>
  <c r="P91" i="1"/>
  <c r="AC87" i="1"/>
  <c r="AB87" i="1"/>
  <c r="AA87" i="1"/>
  <c r="Z87" i="1"/>
  <c r="W87" i="1"/>
  <c r="V87" i="1"/>
  <c r="U87" i="1"/>
  <c r="T87" i="1"/>
  <c r="S87" i="1"/>
  <c r="P87" i="1"/>
  <c r="AC79" i="1"/>
  <c r="AB79" i="1"/>
  <c r="AA79" i="1"/>
  <c r="Z79" i="1"/>
  <c r="W79" i="1"/>
  <c r="V79" i="1"/>
  <c r="U79" i="1"/>
  <c r="T79" i="1"/>
  <c r="S79" i="1"/>
  <c r="P79" i="1"/>
  <c r="AC75" i="1"/>
  <c r="AB75" i="1"/>
  <c r="AA75" i="1"/>
  <c r="Z75" i="1"/>
  <c r="W75" i="1"/>
  <c r="V75" i="1"/>
  <c r="U75" i="1"/>
  <c r="T75" i="1"/>
  <c r="S75" i="1"/>
  <c r="P75" i="1"/>
  <c r="AC71" i="1"/>
  <c r="AB71" i="1"/>
  <c r="AA71" i="1"/>
  <c r="Z71" i="1"/>
  <c r="W71" i="1"/>
  <c r="V71" i="1"/>
  <c r="U71" i="1"/>
  <c r="T71" i="1"/>
  <c r="S71" i="1"/>
  <c r="P71" i="1"/>
  <c r="AC67" i="1"/>
  <c r="AB67" i="1"/>
  <c r="AA67" i="1"/>
  <c r="Z67" i="1"/>
  <c r="W67" i="1"/>
  <c r="V67" i="1"/>
  <c r="U67" i="1"/>
  <c r="T67" i="1"/>
  <c r="S67" i="1"/>
  <c r="P67" i="1"/>
  <c r="Z63" i="1"/>
  <c r="AC63" i="1"/>
  <c r="AB63" i="1"/>
  <c r="AA63" i="1"/>
  <c r="W63" i="1"/>
  <c r="V63" i="1"/>
  <c r="U63" i="1"/>
  <c r="T63" i="1"/>
  <c r="T55" i="1"/>
  <c r="S63" i="1"/>
  <c r="S55" i="1"/>
  <c r="P63" i="1"/>
  <c r="P55" i="1"/>
  <c r="P35" i="1"/>
  <c r="S35" i="1"/>
  <c r="T35" i="1"/>
  <c r="U35" i="1"/>
  <c r="V35" i="1"/>
  <c r="W35" i="1"/>
  <c r="Z35" i="1"/>
  <c r="AA35" i="1"/>
  <c r="AB35" i="1"/>
  <c r="AC35" i="1"/>
  <c r="P39" i="1"/>
  <c r="S39" i="1"/>
  <c r="T39" i="1"/>
  <c r="U39" i="1"/>
  <c r="V39" i="1"/>
  <c r="W39" i="1"/>
  <c r="Z39" i="1"/>
  <c r="AA39" i="1"/>
  <c r="AB39" i="1"/>
  <c r="AC39" i="1"/>
  <c r="P43" i="1"/>
  <c r="S43" i="1"/>
  <c r="T43" i="1"/>
  <c r="U43" i="1"/>
  <c r="V43" i="1"/>
  <c r="W43" i="1"/>
  <c r="Z43" i="1"/>
  <c r="AA43" i="1"/>
  <c r="AB43" i="1"/>
  <c r="AC43" i="1"/>
  <c r="P47" i="1"/>
  <c r="S47" i="1"/>
  <c r="T47" i="1"/>
  <c r="U47" i="1"/>
  <c r="V47" i="1"/>
  <c r="W47" i="1"/>
  <c r="Z47" i="1"/>
  <c r="AA47" i="1"/>
  <c r="AB47" i="1"/>
  <c r="AC47" i="1"/>
  <c r="S51" i="1"/>
  <c r="T51" i="1"/>
  <c r="U51" i="1"/>
  <c r="V51" i="1"/>
  <c r="W51" i="1"/>
  <c r="Z51" i="1"/>
  <c r="AA51" i="1"/>
  <c r="AB51" i="1"/>
  <c r="AC51" i="1"/>
  <c r="U55" i="1"/>
  <c r="V55" i="1"/>
  <c r="W55" i="1"/>
  <c r="Z55" i="1"/>
  <c r="AA55" i="1"/>
  <c r="AB55" i="1"/>
  <c r="AC55" i="1"/>
  <c r="W31" i="1"/>
  <c r="AC31" i="1"/>
  <c r="AB31" i="1"/>
  <c r="AA31" i="1"/>
  <c r="Z31" i="1"/>
  <c r="V31" i="1"/>
  <c r="T31" i="1"/>
  <c r="U31" i="1"/>
  <c r="S31" i="1"/>
  <c r="P31" i="1"/>
</calcChain>
</file>

<file path=xl/sharedStrings.xml><?xml version="1.0" encoding="utf-8"?>
<sst xmlns="http://schemas.openxmlformats.org/spreadsheetml/2006/main" count="170" uniqueCount="28">
  <si>
    <t>biological_zero_rate</t>
    <phoneticPr fontId="1" type="noConversion"/>
  </si>
  <si>
    <t>techical_zero_rate</t>
    <phoneticPr fontId="1" type="noConversion"/>
  </si>
  <si>
    <t>biological_preservation_rate</t>
    <phoneticPr fontId="1" type="noConversion"/>
  </si>
  <si>
    <t>technical_complete_rate</t>
    <phoneticPr fontId="1" type="noConversion"/>
  </si>
  <si>
    <t>seed</t>
    <phoneticPr fontId="1" type="noConversion"/>
  </si>
  <si>
    <t>drop_mid</t>
    <phoneticPr fontId="1" type="noConversion"/>
  </si>
  <si>
    <t>ALRA</t>
    <phoneticPr fontId="1" type="noConversion"/>
  </si>
  <si>
    <t>scImpute</t>
    <phoneticPr fontId="1" type="noConversion"/>
  </si>
  <si>
    <t>mean_shape</t>
    <phoneticPr fontId="1" type="noConversion"/>
  </si>
  <si>
    <t>average_biological_preservation_rate</t>
    <phoneticPr fontId="1" type="noConversion"/>
  </si>
  <si>
    <t>biological_preservation_rate</t>
    <phoneticPr fontId="1" type="noConversion"/>
  </si>
  <si>
    <t>biological_preservation_rate_standard_deviation</t>
    <phoneticPr fontId="1" type="noConversion"/>
  </si>
  <si>
    <t>average_technical_complete_rate</t>
    <phoneticPr fontId="1" type="noConversion"/>
  </si>
  <si>
    <t>technical_complete_rate</t>
    <phoneticPr fontId="1" type="noConversion"/>
  </si>
  <si>
    <t>technical_complete_rate_standard_deviation</t>
    <phoneticPr fontId="1" type="noConversion"/>
  </si>
  <si>
    <t>ALRA</t>
    <phoneticPr fontId="1" type="noConversion"/>
  </si>
  <si>
    <t>scImpute</t>
    <phoneticPr fontId="1" type="noConversion"/>
  </si>
  <si>
    <t>bz2</t>
    <phoneticPr fontId="1" type="noConversion"/>
  </si>
  <si>
    <t>D2</t>
    <phoneticPr fontId="1" type="noConversion"/>
  </si>
  <si>
    <t>bz4</t>
    <phoneticPr fontId="1" type="noConversion"/>
  </si>
  <si>
    <t>tz2</t>
    <phoneticPr fontId="1" type="noConversion"/>
  </si>
  <si>
    <t>tz4</t>
    <phoneticPr fontId="1" type="noConversion"/>
  </si>
  <si>
    <t>scc_nodropout</t>
    <phoneticPr fontId="1" type="noConversion"/>
  </si>
  <si>
    <t>scc_all</t>
    <phoneticPr fontId="1" type="noConversion"/>
  </si>
  <si>
    <t>Sample_correlation_coefficient_zeros</t>
    <phoneticPr fontId="1" type="noConversion"/>
  </si>
  <si>
    <t>Average_sample_correlation_coefficient_zeros</t>
    <phoneticPr fontId="1" type="noConversion"/>
  </si>
  <si>
    <t>ave_scc_nodropout</t>
    <phoneticPr fontId="1" type="noConversion"/>
  </si>
  <si>
    <t>ave_scc_all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</si>
</sst>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abSelected="1" topLeftCell="M127" workbookViewId="0">
      <selection activeCell="G125" sqref="G125"/>
    </sheetView>
  </sheetViews>
  <sheetFormatPr defaultRowHeight="13.5" x14ac:dyDescent="0.15"/>
  <cols>
    <col min="1" max="1" width="10.375" customWidth="1"/>
    <col min="2" max="2" width="8.875" customWidth="1"/>
    <col min="3" max="3" width="9.375" customWidth="1"/>
    <col min="4" max="5" width="19.375" customWidth="1"/>
    <col min="6" max="8" width="22" customWidth="1"/>
    <col min="9" max="9" width="14.5" customWidth="1"/>
    <col min="10" max="10" width="10.625" customWidth="1"/>
    <col min="11" max="13" width="22" customWidth="1"/>
    <col min="14" max="14" width="14.5" customWidth="1"/>
    <col min="15" max="15" width="9.625" customWidth="1"/>
  </cols>
  <sheetData>
    <row r="1" spans="1:29" x14ac:dyDescent="0.15">
      <c r="A1" s="1" t="s">
        <v>18</v>
      </c>
      <c r="B1" s="1"/>
      <c r="C1" s="1"/>
      <c r="D1" s="1"/>
      <c r="E1" s="1"/>
      <c r="F1" s="2" t="s">
        <v>6</v>
      </c>
      <c r="G1" s="2"/>
      <c r="H1" s="3"/>
      <c r="I1" s="3"/>
      <c r="J1" s="3"/>
      <c r="K1" s="2" t="s">
        <v>7</v>
      </c>
      <c r="L1" s="2"/>
      <c r="M1" s="3"/>
      <c r="N1" s="3"/>
      <c r="O1" s="3"/>
      <c r="P1" s="2" t="s">
        <v>15</v>
      </c>
      <c r="Q1" s="2"/>
      <c r="R1" s="2"/>
      <c r="S1" s="2"/>
      <c r="T1" s="2"/>
      <c r="U1" s="2"/>
      <c r="V1" s="2"/>
      <c r="W1" s="2" t="s">
        <v>16</v>
      </c>
      <c r="X1" s="2"/>
      <c r="Y1" s="2"/>
      <c r="Z1" s="2"/>
      <c r="AA1" s="2"/>
      <c r="AB1" s="2"/>
      <c r="AC1" s="2"/>
    </row>
    <row r="2" spans="1:29" x14ac:dyDescent="0.15">
      <c r="A2" s="1" t="s">
        <v>8</v>
      </c>
      <c r="B2" s="1" t="s">
        <v>4</v>
      </c>
      <c r="C2" s="1" t="s">
        <v>5</v>
      </c>
      <c r="D2" s="1" t="s">
        <v>0</v>
      </c>
      <c r="E2" s="1" t="s">
        <v>1</v>
      </c>
      <c r="F2" s="1" t="s">
        <v>10</v>
      </c>
      <c r="G2" s="1" t="s">
        <v>13</v>
      </c>
      <c r="H2" s="1" t="s">
        <v>24</v>
      </c>
      <c r="I2" s="1" t="s">
        <v>22</v>
      </c>
      <c r="J2" s="1" t="s">
        <v>23</v>
      </c>
      <c r="K2" s="1" t="s">
        <v>2</v>
      </c>
      <c r="L2" s="1" t="s">
        <v>3</v>
      </c>
      <c r="M2" s="1" t="s">
        <v>24</v>
      </c>
      <c r="N2" s="1" t="s">
        <v>22</v>
      </c>
      <c r="O2" s="1" t="s">
        <v>23</v>
      </c>
      <c r="P2" s="1" t="s">
        <v>25</v>
      </c>
      <c r="Q2" s="1" t="s">
        <v>26</v>
      </c>
      <c r="R2" s="1" t="s">
        <v>27</v>
      </c>
      <c r="S2" s="1" t="s">
        <v>9</v>
      </c>
      <c r="T2" s="1" t="s">
        <v>11</v>
      </c>
      <c r="U2" s="1" t="s">
        <v>12</v>
      </c>
      <c r="V2" s="1" t="s">
        <v>14</v>
      </c>
      <c r="W2" s="1" t="s">
        <v>25</v>
      </c>
      <c r="X2" s="1" t="s">
        <v>26</v>
      </c>
      <c r="Y2" s="1" t="s">
        <v>27</v>
      </c>
      <c r="Z2" s="1" t="s">
        <v>9</v>
      </c>
      <c r="AA2" s="1" t="s">
        <v>11</v>
      </c>
      <c r="AB2" s="1" t="s">
        <v>12</v>
      </c>
      <c r="AC2" s="1" t="s">
        <v>14</v>
      </c>
    </row>
    <row r="3" spans="1:29" x14ac:dyDescent="0.15">
      <c r="A3" s="1">
        <v>7.4999999999999997E-2</v>
      </c>
      <c r="B3" s="1">
        <v>300000</v>
      </c>
      <c r="C3" s="1">
        <v>3.2</v>
      </c>
      <c r="D3" s="1">
        <v>0.60256666666666703</v>
      </c>
      <c r="E3" s="1">
        <v>0.20167333333333301</v>
      </c>
      <c r="F3" s="1">
        <v>0.91772971178846097</v>
      </c>
      <c r="G3" s="1">
        <v>0.82686522759578196</v>
      </c>
      <c r="H3" s="1">
        <v>0.68932459999999995</v>
      </c>
      <c r="I3" s="1">
        <v>0.9108986</v>
      </c>
      <c r="J3" s="1">
        <v>0.80124709999999999</v>
      </c>
      <c r="K3" s="1">
        <v>0.94734745809592302</v>
      </c>
      <c r="L3" s="1">
        <v>0.83503024693398598</v>
      </c>
      <c r="M3" s="1">
        <v>0.62566149999999998</v>
      </c>
      <c r="N3" s="1">
        <v>0.9658757</v>
      </c>
      <c r="O3" s="1">
        <v>0.75080429999999998</v>
      </c>
      <c r="P3" s="1">
        <f>AVERAGE(H3:H6)</f>
        <v>0.667338875</v>
      </c>
      <c r="Q3" s="1">
        <f>AVERAGE(I3:I6)</f>
        <v>0.93082519999999991</v>
      </c>
      <c r="R3" s="1">
        <f>AVERAGE(J3:J6)</f>
        <v>0.79143952500000003</v>
      </c>
      <c r="S3" s="1">
        <f>AVERAGE(F3:F6)</f>
        <v>0.93867067780508862</v>
      </c>
      <c r="T3" s="1">
        <f>STDEVP(F3:F6)</f>
        <v>2.4474968447388994E-2</v>
      </c>
      <c r="U3" s="1">
        <f>AVERAGE(G3:G6)</f>
        <v>0.75867787354570704</v>
      </c>
      <c r="V3" s="1">
        <f>STDEVP(G3:G6)</f>
        <v>0.10961204080306682</v>
      </c>
      <c r="W3" s="1">
        <f t="shared" ref="W3" si="0">AVERAGE(M3:M6)</f>
        <v>0.62658037499999997</v>
      </c>
      <c r="X3" s="1">
        <f>AVERAGE(N3:N6)</f>
        <v>0.96572605</v>
      </c>
      <c r="Y3" s="1">
        <f>AVERAGE(O3:O6)</f>
        <v>0.75407669999999993</v>
      </c>
      <c r="Z3" s="4">
        <f>AVERAGE(K3:K6)</f>
        <v>0.94785788025669482</v>
      </c>
      <c r="AA3" s="4">
        <f t="shared" ref="AA3" si="1">STDEVP(K3:K6)</f>
        <v>2.4597369341285429E-3</v>
      </c>
      <c r="AB3" s="4">
        <f t="shared" ref="AB3" si="2">AVERAGE(L3:L6)</f>
        <v>0.84656974668130847</v>
      </c>
      <c r="AC3" s="4">
        <f t="shared" ref="AC3" si="3">STDEVP(L3:L6)</f>
        <v>9.1161373314586798E-3</v>
      </c>
    </row>
    <row r="4" spans="1:29" x14ac:dyDescent="0.15">
      <c r="A4" s="1">
        <v>7.4999999999999997E-2</v>
      </c>
      <c r="B4" s="1">
        <v>250000</v>
      </c>
      <c r="C4" s="1">
        <v>3.2</v>
      </c>
      <c r="D4" s="1">
        <v>0.59023666666666696</v>
      </c>
      <c r="E4" s="1">
        <v>0.205276666666667</v>
      </c>
      <c r="F4" s="1">
        <v>0.92067023962139505</v>
      </c>
      <c r="G4" s="1">
        <v>0.83860805741844302</v>
      </c>
      <c r="H4" s="1">
        <v>0.70170259999999995</v>
      </c>
      <c r="I4" s="1">
        <v>0.916466</v>
      </c>
      <c r="J4" s="1">
        <v>0.80958090000000005</v>
      </c>
      <c r="K4" s="1">
        <v>0.94769894562068302</v>
      </c>
      <c r="L4" s="1">
        <v>0.86030235616972195</v>
      </c>
      <c r="M4" s="1">
        <v>0.63513129999999995</v>
      </c>
      <c r="N4" s="1">
        <v>0.9652908</v>
      </c>
      <c r="O4" s="1">
        <v>0.7567855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15">
      <c r="A5" s="1">
        <v>7.4999999999999997E-2</v>
      </c>
      <c r="B5" s="1">
        <v>240000</v>
      </c>
      <c r="C5" s="1">
        <v>3.2</v>
      </c>
      <c r="D5" s="1">
        <v>0.60145666666666697</v>
      </c>
      <c r="E5" s="1">
        <v>0.20116666666666699</v>
      </c>
      <c r="F5" s="1">
        <v>0.97906194405803704</v>
      </c>
      <c r="G5" s="1">
        <v>0.57048881524440798</v>
      </c>
      <c r="H5" s="1">
        <v>0.58875469999999996</v>
      </c>
      <c r="I5" s="1">
        <v>0.96529259999999995</v>
      </c>
      <c r="J5" s="1">
        <v>0.74947710000000001</v>
      </c>
      <c r="K5" s="1">
        <v>0.94475079944800699</v>
      </c>
      <c r="L5" s="1">
        <v>0.84750621375310697</v>
      </c>
      <c r="M5" s="1">
        <v>0.6195811</v>
      </c>
      <c r="N5" s="1">
        <v>0.96391570000000004</v>
      </c>
      <c r="O5" s="1">
        <v>0.75140119999999999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15">
      <c r="A6" s="1">
        <v>7.4999999999999997E-2</v>
      </c>
      <c r="B6" s="1">
        <v>270000</v>
      </c>
      <c r="C6" s="1">
        <v>3.2</v>
      </c>
      <c r="D6" s="1">
        <v>0.59250000000000003</v>
      </c>
      <c r="E6" s="1">
        <v>0.19936999999999999</v>
      </c>
      <c r="F6" s="1">
        <v>0.93722081575246097</v>
      </c>
      <c r="G6" s="1">
        <v>0.79874939392419497</v>
      </c>
      <c r="H6" s="1">
        <v>0.68957360000000001</v>
      </c>
      <c r="I6" s="1">
        <v>0.93064360000000002</v>
      </c>
      <c r="J6" s="1">
        <v>0.80545299999999997</v>
      </c>
      <c r="K6" s="1">
        <v>0.95163431786216601</v>
      </c>
      <c r="L6" s="1">
        <v>0.84344016986841897</v>
      </c>
      <c r="M6" s="1">
        <v>0.62594760000000005</v>
      </c>
      <c r="N6" s="1">
        <v>0.96782199999999996</v>
      </c>
      <c r="O6" s="1">
        <v>0.75731579999999998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15">
      <c r="A7" s="1">
        <v>0.16</v>
      </c>
      <c r="B7" s="1">
        <v>300000</v>
      </c>
      <c r="C7" s="1">
        <v>2.2000000000000002</v>
      </c>
      <c r="D7" s="1">
        <v>0.40536333333333302</v>
      </c>
      <c r="E7" s="1">
        <v>0.19645333333333301</v>
      </c>
      <c r="F7" s="1">
        <v>0.79425864861975704</v>
      </c>
      <c r="G7" s="1">
        <v>0.909274467218678</v>
      </c>
      <c r="H7" s="1">
        <v>0.64403180000000004</v>
      </c>
      <c r="I7" s="1">
        <v>0.88430580000000003</v>
      </c>
      <c r="J7" s="1">
        <v>0.79135239999999996</v>
      </c>
      <c r="K7" s="1">
        <v>0.83835900303431499</v>
      </c>
      <c r="L7" s="1">
        <v>0.91400841590878201</v>
      </c>
      <c r="M7" s="1">
        <v>0.59936370000000005</v>
      </c>
      <c r="N7" s="1">
        <v>0.95242629999999995</v>
      </c>
      <c r="O7" s="1">
        <v>0.78782859999999999</v>
      </c>
      <c r="P7" s="1">
        <f>AVERAGE(H7:H10)</f>
        <v>0.63762687500000004</v>
      </c>
      <c r="Q7" s="1">
        <f>AVERAGE(I7:I10)</f>
        <v>0.89219692500000003</v>
      </c>
      <c r="R7" s="1">
        <f>AVERAGE(J7:J10)</f>
        <v>0.78831800000000007</v>
      </c>
      <c r="S7" s="1">
        <f>AVERAGE(F7:F10)</f>
        <v>0.80876553659296246</v>
      </c>
      <c r="T7" s="1">
        <f>STDEVP(F7:F10)</f>
        <v>6.4829783795228954E-2</v>
      </c>
      <c r="U7" s="1">
        <f>AVERAGE(G7:G10)</f>
        <v>0.87863778650570001</v>
      </c>
      <c r="V7" s="1">
        <f>STDEVP(G7:G10)</f>
        <v>7.1578052191702671E-2</v>
      </c>
      <c r="W7" s="1">
        <f t="shared" ref="W7" si="4">AVERAGE(M7:M10)</f>
        <v>0.60492414999999999</v>
      </c>
      <c r="X7" s="1">
        <f>AVERAGE(N7:N10)</f>
        <v>0.95310495000000006</v>
      </c>
      <c r="Y7" s="1">
        <f>AVERAGE(O7:O10)</f>
        <v>0.789121925</v>
      </c>
      <c r="Z7" s="4">
        <f>AVERAGE(K7:K10)</f>
        <v>0.83084083749917148</v>
      </c>
      <c r="AA7" s="4">
        <f t="shared" ref="AA7" si="5">STDEVP(K7:K10)</f>
        <v>6.302124761957211E-3</v>
      </c>
      <c r="AB7" s="4">
        <f t="shared" ref="AB7" si="6">AVERAGE(L7:L10)</f>
        <v>0.91506908967617029</v>
      </c>
      <c r="AC7" s="4">
        <f t="shared" ref="AC7" si="7">STDEVP(L7:L10)</f>
        <v>2.6820887208503139E-3</v>
      </c>
    </row>
    <row r="8" spans="1:29" x14ac:dyDescent="0.15">
      <c r="A8" s="1">
        <v>0.17</v>
      </c>
      <c r="B8" s="1">
        <v>240000</v>
      </c>
      <c r="C8" s="1">
        <v>2.2000000000000002</v>
      </c>
      <c r="D8" s="1">
        <v>0.39664333333333301</v>
      </c>
      <c r="E8" s="1">
        <v>0.19386999999999999</v>
      </c>
      <c r="F8" s="1">
        <v>0.74458161404452405</v>
      </c>
      <c r="G8" s="1">
        <v>0.94020047798352802</v>
      </c>
      <c r="H8" s="1">
        <v>0.64571140000000005</v>
      </c>
      <c r="I8" s="1">
        <v>0.86448469999999999</v>
      </c>
      <c r="J8" s="1">
        <v>0.79038419999999998</v>
      </c>
      <c r="K8" s="1">
        <v>0.82699822678644996</v>
      </c>
      <c r="L8" s="1">
        <v>0.914994583999587</v>
      </c>
      <c r="M8" s="1">
        <v>0.60464390000000001</v>
      </c>
      <c r="N8" s="1">
        <v>0.95394849999999998</v>
      </c>
      <c r="O8" s="1">
        <v>0.79153050000000003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15">
      <c r="A9" s="1">
        <v>0.17499999999999999</v>
      </c>
      <c r="B9" s="1">
        <v>260000</v>
      </c>
      <c r="C9" s="1">
        <v>2.2000000000000002</v>
      </c>
      <c r="D9" s="1">
        <v>0.39883000000000002</v>
      </c>
      <c r="E9" s="1">
        <v>0.201803333333333</v>
      </c>
      <c r="F9" s="1">
        <v>0.916614430542671</v>
      </c>
      <c r="G9" s="1">
        <v>0.75666077534233001</v>
      </c>
      <c r="H9" s="1">
        <v>0.62177950000000004</v>
      </c>
      <c r="I9" s="1">
        <v>0.94024739999999996</v>
      </c>
      <c r="J9" s="1">
        <v>0.78465280000000004</v>
      </c>
      <c r="K9" s="1">
        <v>0.83536009494437902</v>
      </c>
      <c r="L9" s="1">
        <v>0.91931088022992702</v>
      </c>
      <c r="M9" s="1">
        <v>0.61545799999999995</v>
      </c>
      <c r="N9" s="1">
        <v>0.95530879999999996</v>
      </c>
      <c r="O9" s="1">
        <v>0.79038529999999996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15">
      <c r="A10" s="1">
        <v>0.17</v>
      </c>
      <c r="B10" s="1">
        <v>270000</v>
      </c>
      <c r="C10" s="1">
        <v>2.2000000000000002</v>
      </c>
      <c r="D10" s="1">
        <v>0.39553666666666698</v>
      </c>
      <c r="E10" s="1">
        <v>0.198286666666667</v>
      </c>
      <c r="F10" s="1">
        <v>0.77960745316489799</v>
      </c>
      <c r="G10" s="1">
        <v>0.90841542547826404</v>
      </c>
      <c r="H10" s="1">
        <v>0.63898480000000002</v>
      </c>
      <c r="I10" s="1">
        <v>0.87974980000000003</v>
      </c>
      <c r="J10" s="1">
        <v>0.78688259999999999</v>
      </c>
      <c r="K10" s="1">
        <v>0.82264602523154196</v>
      </c>
      <c r="L10" s="1">
        <v>0.91196247856638502</v>
      </c>
      <c r="M10" s="1">
        <v>0.60023099999999996</v>
      </c>
      <c r="N10" s="1">
        <v>0.95073620000000003</v>
      </c>
      <c r="O10" s="1">
        <v>0.78674330000000003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15">
      <c r="A11" s="1">
        <v>0.16</v>
      </c>
      <c r="B11" s="1">
        <v>250000</v>
      </c>
      <c r="C11" s="1">
        <v>4.5</v>
      </c>
      <c r="D11" s="1">
        <v>0.39224999999999999</v>
      </c>
      <c r="E11" s="1">
        <v>0.39897333333333301</v>
      </c>
      <c r="F11" s="1">
        <v>0.87674527299766303</v>
      </c>
      <c r="G11" s="1">
        <v>0.86258897837783599</v>
      </c>
      <c r="H11" s="1">
        <v>0.69209779999999999</v>
      </c>
      <c r="I11" s="1">
        <v>0.90497910000000004</v>
      </c>
      <c r="J11" s="1">
        <v>0.74286770000000002</v>
      </c>
      <c r="K11" s="1">
        <v>0.96114722753346105</v>
      </c>
      <c r="L11" s="1">
        <v>0.79323597232897802</v>
      </c>
      <c r="M11" s="1">
        <v>0.53330549999999999</v>
      </c>
      <c r="N11" s="1">
        <v>0.96498360000000005</v>
      </c>
      <c r="O11" s="1">
        <v>0.59785350000000004</v>
      </c>
      <c r="P11" s="1">
        <f>AVERAGE(H11:H14)</f>
        <v>0.64849175000000003</v>
      </c>
      <c r="Q11" s="1">
        <f>AVERAGE(I11:I14)</f>
        <v>0.91918174999999991</v>
      </c>
      <c r="R11" s="1">
        <f>AVERAGE(J11:J14)</f>
        <v>0.70968652499999996</v>
      </c>
      <c r="S11" s="1">
        <f>AVERAGE(F11:F14)</f>
        <v>0.90009781302793579</v>
      </c>
      <c r="T11" s="1">
        <f>STDEVP(F11:F14)</f>
        <v>5.7004425445164597E-2</v>
      </c>
      <c r="U11" s="1">
        <f>AVERAGE(G11:G14)</f>
        <v>0.78141214243631207</v>
      </c>
      <c r="V11" s="1">
        <f>STDEVP(G11:G14)</f>
        <v>0.16554507842034608</v>
      </c>
      <c r="W11" s="1">
        <f t="shared" ref="W11" si="8">AVERAGE(M11:M14)</f>
        <v>0.53818432500000002</v>
      </c>
      <c r="X11" s="1">
        <f>AVERAGE(N11:N14)</f>
        <v>0.96703732500000006</v>
      </c>
      <c r="Y11" s="1">
        <f>AVERAGE(O11:O14)</f>
        <v>0.59604385000000004</v>
      </c>
      <c r="Z11" s="4">
        <f>AVERAGE(K11:K14)</f>
        <v>0.96557796200639101</v>
      </c>
      <c r="AA11" s="4">
        <f t="shared" ref="AA11" si="9">STDEVP(K11:K14)</f>
        <v>3.0292219386175569E-3</v>
      </c>
      <c r="AB11" s="4">
        <f t="shared" ref="AB11" si="10">AVERAGE(L11:L14)</f>
        <v>0.79903165353317751</v>
      </c>
      <c r="AC11" s="4">
        <f t="shared" ref="AC11" si="11">STDEVP(L11:L14)</f>
        <v>3.5701634388495356E-3</v>
      </c>
    </row>
    <row r="12" spans="1:29" x14ac:dyDescent="0.15">
      <c r="A12" s="1">
        <v>0.17499999999999999</v>
      </c>
      <c r="B12" s="1">
        <v>260000</v>
      </c>
      <c r="C12" s="1">
        <v>4.5</v>
      </c>
      <c r="D12" s="1">
        <v>0.39883000000000002</v>
      </c>
      <c r="E12" s="1">
        <v>0.40317333333333299</v>
      </c>
      <c r="F12" s="1">
        <v>0.884244749224816</v>
      </c>
      <c r="G12" s="1">
        <v>0.85547985977908603</v>
      </c>
      <c r="H12" s="1">
        <v>0.68439000000000005</v>
      </c>
      <c r="I12" s="1">
        <v>0.90738209999999997</v>
      </c>
      <c r="J12" s="1">
        <v>0.73417060000000001</v>
      </c>
      <c r="K12" s="1">
        <v>0.96547401148358902</v>
      </c>
      <c r="L12" s="1">
        <v>0.80299622990938602</v>
      </c>
      <c r="M12" s="1">
        <v>0.54124779999999995</v>
      </c>
      <c r="N12" s="1">
        <v>0.96746109999999996</v>
      </c>
      <c r="O12" s="1">
        <v>0.59286749999999999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15">
      <c r="A13" s="1">
        <v>0.17</v>
      </c>
      <c r="B13" s="1">
        <v>270000</v>
      </c>
      <c r="C13" s="1">
        <v>4.5</v>
      </c>
      <c r="D13" s="1">
        <v>0.39553666666666698</v>
      </c>
      <c r="E13" s="1">
        <v>0.400606666666667</v>
      </c>
      <c r="F13" s="1">
        <v>0.84409367863072104</v>
      </c>
      <c r="G13" s="1">
        <v>0.91054400825414805</v>
      </c>
      <c r="H13" s="1">
        <v>0.71240599999999998</v>
      </c>
      <c r="I13" s="1">
        <v>0.8855246</v>
      </c>
      <c r="J13" s="1">
        <v>0.75710230000000001</v>
      </c>
      <c r="K13" s="1">
        <v>0.96600399457277497</v>
      </c>
      <c r="L13" s="1">
        <v>0.79994508329034297</v>
      </c>
      <c r="M13" s="1">
        <v>0.53269250000000001</v>
      </c>
      <c r="N13" s="1">
        <v>0.9670803</v>
      </c>
      <c r="O13" s="1">
        <v>0.59091570000000004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15">
      <c r="A14" s="1">
        <v>0.16</v>
      </c>
      <c r="B14" s="1">
        <v>280000</v>
      </c>
      <c r="C14" s="1">
        <v>4.5</v>
      </c>
      <c r="D14" s="1">
        <v>0.39993333333333297</v>
      </c>
      <c r="E14" s="1">
        <v>0.3947</v>
      </c>
      <c r="F14" s="1">
        <v>0.99530755125854298</v>
      </c>
      <c r="G14" s="1">
        <v>0.497035723334178</v>
      </c>
      <c r="H14" s="1">
        <v>0.5050732</v>
      </c>
      <c r="I14" s="1">
        <v>0.97884119999999997</v>
      </c>
      <c r="J14" s="1">
        <v>0.60460550000000002</v>
      </c>
      <c r="K14" s="1">
        <v>0.969686614435739</v>
      </c>
      <c r="L14" s="1">
        <v>0.79994932860400303</v>
      </c>
      <c r="M14" s="1">
        <v>0.54549150000000002</v>
      </c>
      <c r="N14" s="1">
        <v>0.96862429999999999</v>
      </c>
      <c r="O14" s="1">
        <v>0.60253869999999998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15">
      <c r="A15" s="1">
        <v>0.4</v>
      </c>
      <c r="B15" s="1">
        <v>300000</v>
      </c>
      <c r="C15" s="1">
        <v>1.3</v>
      </c>
      <c r="D15" s="1">
        <v>0.19918</v>
      </c>
      <c r="E15" s="1">
        <v>0.19713666666666699</v>
      </c>
      <c r="F15" s="1">
        <v>0.28167151989825001</v>
      </c>
      <c r="G15" s="1">
        <v>0.98831605823371305</v>
      </c>
      <c r="H15" s="1">
        <v>0.51579770000000003</v>
      </c>
      <c r="I15" s="1">
        <v>0.74194789999999999</v>
      </c>
      <c r="J15" s="1">
        <v>0.65192589999999995</v>
      </c>
      <c r="K15" s="1">
        <v>0.50886969909964197</v>
      </c>
      <c r="L15" s="1">
        <v>0.95711942645542003</v>
      </c>
      <c r="M15" s="1">
        <v>0.50787939999999998</v>
      </c>
      <c r="N15" s="1">
        <v>0.92093789999999998</v>
      </c>
      <c r="O15" s="1">
        <v>0.74061619999999995</v>
      </c>
      <c r="P15" s="1">
        <f>AVERAGE(H15:H18)</f>
        <v>0.52789779999999997</v>
      </c>
      <c r="Q15" s="1">
        <f>AVERAGE(I15:I18)</f>
        <v>0.78266977500000001</v>
      </c>
      <c r="R15" s="1">
        <f>AVERAGE(J15:J18)</f>
        <v>0.67081952500000008</v>
      </c>
      <c r="S15" s="1">
        <f>AVERAGE(F15:F18)</f>
        <v>0.43984581723963301</v>
      </c>
      <c r="T15" s="1">
        <f>STDEVP(F15:F18)</f>
        <v>0.11651913499554518</v>
      </c>
      <c r="U15" s="1">
        <f>AVERAGE(G15:G18)</f>
        <v>0.95377645499357266</v>
      </c>
      <c r="V15" s="1">
        <f>STDEVP(G15:G18)</f>
        <v>3.1810539869273818E-2</v>
      </c>
      <c r="W15" s="1">
        <f t="shared" ref="W15" si="12">AVERAGE(M15:M18)</f>
        <v>0.51399830000000002</v>
      </c>
      <c r="X15" s="1">
        <f>AVERAGE(N15:N18)</f>
        <v>0.92409574999999988</v>
      </c>
      <c r="Y15" s="1">
        <f>AVERAGE(O15:O18)</f>
        <v>0.74167089999999991</v>
      </c>
      <c r="Z15" s="4">
        <f t="shared" ref="Z15" si="13">AVERAGE(K15:K18)</f>
        <v>0.50257580709611427</v>
      </c>
      <c r="AA15" s="4">
        <f t="shared" ref="AA15" si="14">STDEVP(K15:K18)</f>
        <v>8.8987900197088736E-3</v>
      </c>
      <c r="AB15" s="4">
        <f t="shared" ref="AB15" si="15">AVERAGE(L15:L18)</f>
        <v>0.96083385623466799</v>
      </c>
      <c r="AC15" s="4">
        <f t="shared" ref="AC15" si="16">STDEVP(L15:L18)</f>
        <v>4.6099847682168869E-3</v>
      </c>
    </row>
    <row r="16" spans="1:29" x14ac:dyDescent="0.15">
      <c r="A16" s="1">
        <v>0.4</v>
      </c>
      <c r="B16" s="1">
        <v>250000</v>
      </c>
      <c r="C16" s="1">
        <v>1.3</v>
      </c>
      <c r="D16" s="1">
        <v>0.19745333333333301</v>
      </c>
      <c r="E16" s="1">
        <v>0.19059000000000001</v>
      </c>
      <c r="F16" s="1">
        <v>0.59641096630427404</v>
      </c>
      <c r="G16" s="1">
        <v>0.90828479983209998</v>
      </c>
      <c r="H16" s="1">
        <v>0.53780689999999998</v>
      </c>
      <c r="I16" s="1">
        <v>0.82861549999999995</v>
      </c>
      <c r="J16" s="1">
        <v>0.69068300000000005</v>
      </c>
      <c r="K16" s="1">
        <v>0.49861570666486599</v>
      </c>
      <c r="L16" s="1">
        <v>0.96049110656382797</v>
      </c>
      <c r="M16" s="1">
        <v>0.52142359999999999</v>
      </c>
      <c r="N16" s="1">
        <v>0.92579219999999995</v>
      </c>
      <c r="O16" s="1">
        <v>0.74692899999999995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4"/>
      <c r="AA16" s="4"/>
      <c r="AB16" s="4"/>
      <c r="AC16" s="4"/>
    </row>
    <row r="17" spans="1:29" x14ac:dyDescent="0.15">
      <c r="A17" s="1">
        <v>0.4</v>
      </c>
      <c r="B17" s="1">
        <v>260000</v>
      </c>
      <c r="C17" s="1">
        <v>1.3</v>
      </c>
      <c r="D17" s="1">
        <v>0.20805999999999999</v>
      </c>
      <c r="E17" s="1">
        <v>0.19223000000000001</v>
      </c>
      <c r="F17" s="1">
        <v>0.48950623217661599</v>
      </c>
      <c r="G17" s="1">
        <v>0.94021051171339898</v>
      </c>
      <c r="H17" s="1">
        <v>0.51465519999999998</v>
      </c>
      <c r="I17" s="1">
        <v>0.7930334</v>
      </c>
      <c r="J17" s="1">
        <v>0.67136200000000001</v>
      </c>
      <c r="K17" s="1">
        <v>0.49003492582267899</v>
      </c>
      <c r="L17" s="1">
        <v>0.957256064783506</v>
      </c>
      <c r="M17" s="1">
        <v>0.50112290000000004</v>
      </c>
      <c r="N17" s="1">
        <v>0.92434819999999995</v>
      </c>
      <c r="O17" s="1">
        <v>0.74028079999999996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4"/>
      <c r="AA17" s="4"/>
      <c r="AB17" s="4"/>
      <c r="AC17" s="4"/>
    </row>
    <row r="18" spans="1:29" x14ac:dyDescent="0.15">
      <c r="A18" s="1">
        <v>0.42</v>
      </c>
      <c r="B18" s="1">
        <v>290000</v>
      </c>
      <c r="C18" s="1">
        <v>1.4</v>
      </c>
      <c r="D18" s="1">
        <v>0.20222333333333301</v>
      </c>
      <c r="E18" s="1">
        <v>0.20931666666666701</v>
      </c>
      <c r="F18" s="1">
        <v>0.391794550579392</v>
      </c>
      <c r="G18" s="1">
        <v>0.97829445019507899</v>
      </c>
      <c r="H18" s="1">
        <v>0.54333140000000002</v>
      </c>
      <c r="I18" s="1">
        <v>0.76708229999999999</v>
      </c>
      <c r="J18" s="1">
        <v>0.66930719999999999</v>
      </c>
      <c r="K18" s="1">
        <v>0.51278289679726996</v>
      </c>
      <c r="L18" s="1">
        <v>0.96846882713591798</v>
      </c>
      <c r="M18" s="1">
        <v>0.52556729999999996</v>
      </c>
      <c r="N18" s="1">
        <v>0.92530469999999998</v>
      </c>
      <c r="O18" s="1">
        <v>0.7388576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4"/>
      <c r="AA18" s="4"/>
      <c r="AB18" s="4"/>
      <c r="AC18" s="4"/>
    </row>
    <row r="19" spans="1:29" x14ac:dyDescent="0.15">
      <c r="A19" s="1">
        <v>0.4</v>
      </c>
      <c r="B19" s="1">
        <v>250000</v>
      </c>
      <c r="C19" s="1">
        <v>3</v>
      </c>
      <c r="D19" s="1">
        <v>0.19745333333333301</v>
      </c>
      <c r="E19" s="1">
        <v>0.39740666666666702</v>
      </c>
      <c r="F19" s="1">
        <v>0.44192720642852301</v>
      </c>
      <c r="G19" s="1">
        <v>0.973561926490077</v>
      </c>
      <c r="H19" s="1">
        <v>0.56963319999999995</v>
      </c>
      <c r="I19" s="1">
        <v>0.78231890000000004</v>
      </c>
      <c r="J19" s="1">
        <v>0.63158400000000003</v>
      </c>
      <c r="K19" s="1">
        <v>0.71409278141670596</v>
      </c>
      <c r="L19" s="1">
        <v>0.93013873278421799</v>
      </c>
      <c r="M19" s="1">
        <v>0.48224020000000001</v>
      </c>
      <c r="N19" s="1">
        <v>0.93389230000000001</v>
      </c>
      <c r="O19" s="1">
        <v>0.58543650000000003</v>
      </c>
      <c r="P19" s="1">
        <f>AVERAGE(H19:H22)</f>
        <v>0.54686112499999995</v>
      </c>
      <c r="Q19" s="1">
        <f>AVERAGE(I19:I22)</f>
        <v>0.82567687499999998</v>
      </c>
      <c r="R19" s="1">
        <f>AVERAGE(J19:J22)</f>
        <v>0.62008837499999991</v>
      </c>
      <c r="S19" s="1">
        <f>AVERAGE(F19:F22)</f>
        <v>0.57970375029010657</v>
      </c>
      <c r="T19" s="1">
        <f>STDEVP(F19:F22)</f>
        <v>0.21292936769865356</v>
      </c>
      <c r="U19" s="1">
        <f>AVERAGE(G19:G22)</f>
        <v>0.88313470018087825</v>
      </c>
      <c r="V19" s="1">
        <f>STDEVP(G19:G22)</f>
        <v>0.16056868377520742</v>
      </c>
      <c r="W19" s="1">
        <f t="shared" ref="W19" si="17">AVERAGE(M19:M22)</f>
        <v>0.48269717500000003</v>
      </c>
      <c r="X19" s="1">
        <f>AVERAGE(N19:N22)</f>
        <v>0.9355637</v>
      </c>
      <c r="Y19" s="1">
        <f>AVERAGE(O19:O22)</f>
        <v>0.58398507499999996</v>
      </c>
      <c r="Z19" s="4">
        <f t="shared" ref="Z19" si="18">AVERAGE(K19:K22)</f>
        <v>0.72006037703901726</v>
      </c>
      <c r="AA19" s="4">
        <f t="shared" ref="AA19" si="19">STDEVP(K19:K22)</f>
        <v>5.024254034457395E-3</v>
      </c>
      <c r="AB19" s="4">
        <f t="shared" ref="AB19" si="20">AVERAGE(L19:L22)</f>
        <v>0.92556061277703872</v>
      </c>
      <c r="AC19" s="4">
        <f t="shared" ref="AC19" si="21">STDEVP(L19:L22)</f>
        <v>4.6789185103218063E-3</v>
      </c>
    </row>
    <row r="20" spans="1:29" x14ac:dyDescent="0.15">
      <c r="A20" s="1">
        <v>0.4</v>
      </c>
      <c r="B20" s="1">
        <v>280000</v>
      </c>
      <c r="C20" s="1">
        <v>3</v>
      </c>
      <c r="D20" s="1">
        <v>0.2016</v>
      </c>
      <c r="E20" s="1">
        <v>0.39700333333333299</v>
      </c>
      <c r="F20" s="1">
        <v>0.94611441798941798</v>
      </c>
      <c r="G20" s="1">
        <v>0.60503270333582404</v>
      </c>
      <c r="H20" s="1">
        <v>0.44177810000000001</v>
      </c>
      <c r="I20" s="1">
        <v>0.94468339999999995</v>
      </c>
      <c r="J20" s="1">
        <v>0.55912399999999995</v>
      </c>
      <c r="K20" s="1">
        <v>0.72136243386243404</v>
      </c>
      <c r="L20" s="1">
        <v>0.92885030352389997</v>
      </c>
      <c r="M20" s="1">
        <v>0.48221750000000002</v>
      </c>
      <c r="N20" s="1">
        <v>0.9366738</v>
      </c>
      <c r="O20" s="1">
        <v>0.58323510000000001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4"/>
      <c r="AA20" s="4"/>
      <c r="AB20" s="4"/>
      <c r="AC20" s="4"/>
    </row>
    <row r="21" spans="1:29" x14ac:dyDescent="0.15">
      <c r="A21" s="1">
        <v>0.41</v>
      </c>
      <c r="B21" s="1">
        <v>290000</v>
      </c>
      <c r="C21" s="1">
        <v>3</v>
      </c>
      <c r="D21" s="1">
        <v>0.204683333333333</v>
      </c>
      <c r="E21" s="1">
        <v>0.40774666666666698</v>
      </c>
      <c r="F21" s="1">
        <v>0.49684879081507999</v>
      </c>
      <c r="G21" s="1">
        <v>0.977469670710572</v>
      </c>
      <c r="H21" s="1">
        <v>0.60484280000000001</v>
      </c>
      <c r="I21" s="1">
        <v>0.79470260000000004</v>
      </c>
      <c r="J21" s="1">
        <v>0.6573871</v>
      </c>
      <c r="K21" s="1">
        <v>0.72753033140623702</v>
      </c>
      <c r="L21" s="1">
        <v>0.91810274353356702</v>
      </c>
      <c r="M21" s="1">
        <v>0.4894559</v>
      </c>
      <c r="N21" s="1">
        <v>0.9370908</v>
      </c>
      <c r="O21" s="1">
        <v>0.58653180000000005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4"/>
      <c r="AA21" s="4"/>
      <c r="AB21" s="4"/>
      <c r="AC21" s="4"/>
    </row>
    <row r="22" spans="1:29" x14ac:dyDescent="0.15">
      <c r="A22" s="1">
        <v>0.42</v>
      </c>
      <c r="B22" s="1">
        <v>240000</v>
      </c>
      <c r="C22" s="1">
        <v>3</v>
      </c>
      <c r="D22" s="1">
        <v>0.19863666666666699</v>
      </c>
      <c r="E22" s="1">
        <v>0.40098333333333303</v>
      </c>
      <c r="F22" s="1">
        <v>0.43392458592740502</v>
      </c>
      <c r="G22" s="1">
        <v>0.97647450018703996</v>
      </c>
      <c r="H22" s="1">
        <v>0.57119039999999999</v>
      </c>
      <c r="I22" s="1">
        <v>0.78100259999999999</v>
      </c>
      <c r="J22" s="1">
        <v>0.6322584</v>
      </c>
      <c r="K22" s="1">
        <v>0.71725596147069204</v>
      </c>
      <c r="L22" s="1">
        <v>0.92515067126646999</v>
      </c>
      <c r="M22" s="1">
        <v>0.4768751</v>
      </c>
      <c r="N22" s="1">
        <v>0.93459789999999998</v>
      </c>
      <c r="O22" s="1">
        <v>0.5807369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4"/>
      <c r="AA22" s="4"/>
      <c r="AB22" s="4"/>
      <c r="AC22" s="4"/>
    </row>
    <row r="23" spans="1:29" x14ac:dyDescent="0.15">
      <c r="A23" s="1">
        <v>0.4</v>
      </c>
      <c r="B23" s="1">
        <v>250000</v>
      </c>
      <c r="C23" s="1">
        <v>4.5999999999999996</v>
      </c>
      <c r="D23" s="1">
        <v>0.19745333333333301</v>
      </c>
      <c r="E23" s="1">
        <v>0.59879333333333296</v>
      </c>
      <c r="F23" s="1">
        <v>0.84897697346208401</v>
      </c>
      <c r="G23" s="1">
        <v>0.81172135071644103</v>
      </c>
      <c r="H23" s="1">
        <v>0.51890099999999995</v>
      </c>
      <c r="I23" s="1">
        <v>0.90352100000000002</v>
      </c>
      <c r="J23" s="1">
        <v>0.55114479999999999</v>
      </c>
      <c r="K23" s="1">
        <v>0.92011614558714305</v>
      </c>
      <c r="L23" s="1">
        <v>0.81636402097551697</v>
      </c>
      <c r="M23" s="1">
        <v>0.38367299999999999</v>
      </c>
      <c r="N23" s="1">
        <v>0.95204089999999997</v>
      </c>
      <c r="O23" s="1">
        <v>0.40741759999999999</v>
      </c>
      <c r="P23" s="1">
        <f>AVERAGE(H23:H26)</f>
        <v>0.51337607499999993</v>
      </c>
      <c r="Q23" s="1">
        <f>AVERAGE(I23:I26)</f>
        <v>0.88831424999999997</v>
      </c>
      <c r="R23" s="1">
        <f>AVERAGE(J23:J26)</f>
        <v>0.54535559999999994</v>
      </c>
      <c r="S23" s="1">
        <f>AVERAGE(F23:F26)</f>
        <v>0.81249373272227443</v>
      </c>
      <c r="T23" s="1">
        <f>STDEVP(F23:F26)</f>
        <v>9.9807500945121586E-2</v>
      </c>
      <c r="U23" s="1">
        <f>AVERAGE(G23:G26)</f>
        <v>0.80694654141836519</v>
      </c>
      <c r="V23" s="1">
        <f>STDEVP(G23:G26)</f>
        <v>0.11838431938071366</v>
      </c>
      <c r="W23" s="1">
        <f t="shared" ref="W23" si="22">AVERAGE(M23:M26)</f>
        <v>0.37852892500000002</v>
      </c>
      <c r="X23" s="1">
        <f>AVERAGE(N23:N26)</f>
        <v>0.95361217499999995</v>
      </c>
      <c r="Y23" s="1">
        <f>AVERAGE(O23:O26)</f>
        <v>0.40158617499999999</v>
      </c>
      <c r="Z23" s="4">
        <f t="shared" ref="Z23" si="23">AVERAGE(K23:K26)</f>
        <v>0.92392873174218826</v>
      </c>
      <c r="AA23" s="4">
        <f t="shared" ref="AA23" si="24">STDEVP(K23:K26)</f>
        <v>2.2207297076995E-3</v>
      </c>
      <c r="AB23" s="4">
        <f t="shared" ref="AB23" si="25">AVERAGE(L23:L26)</f>
        <v>0.80430656668028178</v>
      </c>
      <c r="AC23" s="4">
        <f t="shared" ref="AC23" si="26">STDEVP(L23:L26)</f>
        <v>1.2727264386385856E-2</v>
      </c>
    </row>
    <row r="24" spans="1:29" x14ac:dyDescent="0.15">
      <c r="A24" s="1">
        <v>0.42</v>
      </c>
      <c r="B24" s="1">
        <v>240000</v>
      </c>
      <c r="C24" s="1">
        <v>4.5999999999999996</v>
      </c>
      <c r="D24" s="1">
        <v>0.19863666666666699</v>
      </c>
      <c r="E24" s="1">
        <v>0.60299666666666696</v>
      </c>
      <c r="F24" s="1">
        <v>0.95470792569347696</v>
      </c>
      <c r="G24" s="1">
        <v>0.61437597775554298</v>
      </c>
      <c r="H24" s="1">
        <v>0.40685060000000001</v>
      </c>
      <c r="I24" s="1">
        <v>0.94804719999999998</v>
      </c>
      <c r="J24" s="1">
        <v>0.4585497</v>
      </c>
      <c r="K24" s="1">
        <v>0.92545854239734204</v>
      </c>
      <c r="L24" s="1">
        <v>0.80627864167297802</v>
      </c>
      <c r="M24" s="1">
        <v>0.38095630000000003</v>
      </c>
      <c r="N24" s="1">
        <v>0.95594809999999997</v>
      </c>
      <c r="O24" s="1">
        <v>0.40238750000000001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4"/>
      <c r="AB24" s="4"/>
      <c r="AC24" s="4"/>
    </row>
    <row r="25" spans="1:29" x14ac:dyDescent="0.15">
      <c r="A25" s="1">
        <v>0.42</v>
      </c>
      <c r="B25" s="1">
        <v>270000</v>
      </c>
      <c r="C25" s="1">
        <v>4.5999999999999996</v>
      </c>
      <c r="D25" s="1">
        <v>0.199383333333333</v>
      </c>
      <c r="E25" s="1">
        <v>0.60183666666666702</v>
      </c>
      <c r="F25" s="1">
        <v>0.68905792861322401</v>
      </c>
      <c r="G25" s="1">
        <v>0.92653045399914702</v>
      </c>
      <c r="H25" s="1">
        <v>0.5827717</v>
      </c>
      <c r="I25" s="1">
        <v>0.83944879999999999</v>
      </c>
      <c r="J25" s="1">
        <v>0.60233599999999998</v>
      </c>
      <c r="K25" s="1">
        <v>0.92542004513917897</v>
      </c>
      <c r="L25" s="1">
        <v>0.81143831936682698</v>
      </c>
      <c r="M25" s="1">
        <v>0.3816367</v>
      </c>
      <c r="N25" s="1">
        <v>0.95343610000000001</v>
      </c>
      <c r="O25" s="1">
        <v>0.40369260000000001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4"/>
      <c r="AA25" s="4"/>
      <c r="AB25" s="4"/>
      <c r="AC25" s="4"/>
    </row>
    <row r="26" spans="1:29" x14ac:dyDescent="0.15">
      <c r="A26" s="1">
        <v>0.42</v>
      </c>
      <c r="B26" s="1">
        <v>290000</v>
      </c>
      <c r="C26" s="1">
        <v>4.5999999999999996</v>
      </c>
      <c r="D26" s="1">
        <v>0.20222333333333301</v>
      </c>
      <c r="E26" s="1">
        <v>0.60770333333333304</v>
      </c>
      <c r="F26" s="1">
        <v>0.75723210312031297</v>
      </c>
      <c r="G26" s="1">
        <v>0.87515838320232997</v>
      </c>
      <c r="H26" s="1">
        <v>0.54498100000000005</v>
      </c>
      <c r="I26" s="1">
        <v>0.86224000000000001</v>
      </c>
      <c r="J26" s="1">
        <v>0.56939189999999995</v>
      </c>
      <c r="K26" s="1">
        <v>0.92472019384508897</v>
      </c>
      <c r="L26" s="1">
        <v>0.78314528470580502</v>
      </c>
      <c r="M26" s="1">
        <v>0.3678497</v>
      </c>
      <c r="N26" s="1">
        <v>0.95302359999999997</v>
      </c>
      <c r="O26" s="1">
        <v>0.392847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4"/>
      <c r="AA26" s="4"/>
      <c r="AB26" s="4"/>
      <c r="AC26" s="4"/>
    </row>
    <row r="29" spans="1:29" x14ac:dyDescent="0.15">
      <c r="A29" s="1" t="s">
        <v>17</v>
      </c>
      <c r="B29" s="1"/>
      <c r="C29" s="1"/>
      <c r="D29" s="1"/>
      <c r="E29" s="1"/>
      <c r="F29" s="2" t="s">
        <v>6</v>
      </c>
      <c r="G29" s="2"/>
      <c r="H29" s="3"/>
      <c r="I29" s="3"/>
      <c r="J29" s="3"/>
      <c r="K29" s="2" t="s">
        <v>7</v>
      </c>
      <c r="L29" s="2"/>
      <c r="M29" s="3"/>
      <c r="N29" s="3"/>
      <c r="O29" s="3"/>
      <c r="P29" s="2" t="s">
        <v>15</v>
      </c>
      <c r="Q29" s="2"/>
      <c r="R29" s="2"/>
      <c r="S29" s="2"/>
      <c r="T29" s="2"/>
      <c r="U29" s="2"/>
      <c r="V29" s="2"/>
      <c r="W29" s="2" t="s">
        <v>16</v>
      </c>
      <c r="X29" s="2"/>
      <c r="Y29" s="2"/>
      <c r="Z29" s="2"/>
      <c r="AA29" s="2"/>
      <c r="AB29" s="2"/>
      <c r="AC29" s="2"/>
    </row>
    <row r="30" spans="1:29" x14ac:dyDescent="0.15">
      <c r="A30" s="1" t="s">
        <v>8</v>
      </c>
      <c r="B30" s="1" t="s">
        <v>4</v>
      </c>
      <c r="C30" s="1" t="s">
        <v>5</v>
      </c>
      <c r="D30" s="1" t="s">
        <v>0</v>
      </c>
      <c r="E30" s="1" t="s">
        <v>1</v>
      </c>
      <c r="F30" s="1" t="s">
        <v>2</v>
      </c>
      <c r="G30" s="1" t="s">
        <v>3</v>
      </c>
      <c r="H30" s="1" t="s">
        <v>24</v>
      </c>
      <c r="I30" s="1" t="s">
        <v>22</v>
      </c>
      <c r="J30" s="1" t="s">
        <v>23</v>
      </c>
      <c r="K30" s="1" t="s">
        <v>2</v>
      </c>
      <c r="L30" s="1" t="s">
        <v>3</v>
      </c>
      <c r="M30" s="1" t="s">
        <v>24</v>
      </c>
      <c r="N30" s="1" t="s">
        <v>22</v>
      </c>
      <c r="O30" s="1" t="s">
        <v>23</v>
      </c>
      <c r="P30" s="1" t="s">
        <v>25</v>
      </c>
      <c r="Q30" s="1" t="s">
        <v>26</v>
      </c>
      <c r="R30" s="1" t="s">
        <v>27</v>
      </c>
      <c r="S30" s="1" t="s">
        <v>9</v>
      </c>
      <c r="T30" s="1" t="s">
        <v>11</v>
      </c>
      <c r="U30" s="1" t="s">
        <v>12</v>
      </c>
      <c r="V30" s="1" t="s">
        <v>14</v>
      </c>
      <c r="W30" s="1" t="s">
        <v>25</v>
      </c>
      <c r="X30" s="1" t="s">
        <v>26</v>
      </c>
      <c r="Y30" s="1" t="s">
        <v>27</v>
      </c>
      <c r="Z30" s="1" t="s">
        <v>9</v>
      </c>
      <c r="AA30" s="1" t="s">
        <v>11</v>
      </c>
      <c r="AB30" s="1" t="s">
        <v>12</v>
      </c>
      <c r="AC30" s="1" t="s">
        <v>14</v>
      </c>
    </row>
    <row r="31" spans="1:29" x14ac:dyDescent="0.15">
      <c r="A31" s="1">
        <v>0.4</v>
      </c>
      <c r="B31" s="1">
        <v>300000</v>
      </c>
      <c r="C31" s="1">
        <v>0.2</v>
      </c>
      <c r="D31" s="1">
        <v>0.19918</v>
      </c>
      <c r="E31" s="1">
        <v>0.10355</v>
      </c>
      <c r="F31" s="1">
        <v>0.21024533922415201</v>
      </c>
      <c r="G31" s="1">
        <v>0.99269274102687899</v>
      </c>
      <c r="H31" s="1">
        <v>0.4564358</v>
      </c>
      <c r="I31" s="1">
        <v>0.72618199999999999</v>
      </c>
      <c r="J31" s="1">
        <v>0.66779319999999998</v>
      </c>
      <c r="K31" s="1">
        <v>0.43203802255915902</v>
      </c>
      <c r="L31" s="1">
        <v>0.95931112184130096</v>
      </c>
      <c r="M31" s="1">
        <v>0.47703210000000001</v>
      </c>
      <c r="N31" s="1">
        <v>0.91244610000000004</v>
      </c>
      <c r="O31" s="1">
        <v>0.81075920000000001</v>
      </c>
      <c r="P31" s="1">
        <f>AVERAGE(H31:H34)</f>
        <v>0.45313720000000002</v>
      </c>
      <c r="Q31" s="1">
        <f>AVERAGE(I31:I34)</f>
        <v>0.74491525000000003</v>
      </c>
      <c r="R31" s="1">
        <f>AVERAGE(J31:J34)</f>
        <v>0.67965045000000002</v>
      </c>
      <c r="S31" s="1">
        <f>AVERAGE(F31:F34)</f>
        <v>0.30786341107041471</v>
      </c>
      <c r="T31" s="1">
        <f>STDEVP(F31:F34)</f>
        <v>6.1306716128297127E-2</v>
      </c>
      <c r="U31" s="1">
        <f>AVERAGE(G31:G34)</f>
        <v>0.97605334723096759</v>
      </c>
      <c r="V31" s="1">
        <f>STDEVP(G31:G34)</f>
        <v>1.1754027988414732E-2</v>
      </c>
      <c r="W31" s="1">
        <f>AVERAGE(M31:M34)</f>
        <v>0.46397105</v>
      </c>
      <c r="X31" s="1">
        <f>AVERAGE(N31:N34)</f>
        <v>0.91070344999999997</v>
      </c>
      <c r="Y31" s="1">
        <f>AVERAGE(O31:O34)</f>
        <v>0.80787092500000002</v>
      </c>
      <c r="Z31" s="4">
        <f t="shared" ref="Z31" si="27">AVERAGE(K31:K34)</f>
        <v>0.4148663859166718</v>
      </c>
      <c r="AA31" s="4">
        <f t="shared" ref="AA31" si="28">STDEVP(K31:K34)</f>
        <v>1.373830046151729E-2</v>
      </c>
      <c r="AB31" s="4">
        <f t="shared" ref="AB31" si="29">AVERAGE(L31:L34)</f>
        <v>0.96258719019530148</v>
      </c>
      <c r="AC31" s="4">
        <f t="shared" ref="AC31" si="30">STDEVP(L31:L34)</f>
        <v>4.2496069584752908E-3</v>
      </c>
    </row>
    <row r="32" spans="1:29" x14ac:dyDescent="0.15">
      <c r="A32" s="1">
        <v>0.4</v>
      </c>
      <c r="B32" s="1">
        <v>250000</v>
      </c>
      <c r="C32" s="1">
        <v>0.2</v>
      </c>
      <c r="D32" s="1">
        <v>0.19745333333333301</v>
      </c>
      <c r="E32" s="1">
        <v>9.8726666666666699E-2</v>
      </c>
      <c r="F32" s="1">
        <v>0.307313120399757</v>
      </c>
      <c r="G32" s="1">
        <v>0.98119386859342295</v>
      </c>
      <c r="H32" s="1">
        <v>0.46127600000000002</v>
      </c>
      <c r="I32" s="1">
        <v>0.74519670000000005</v>
      </c>
      <c r="J32" s="1">
        <v>0.68268200000000001</v>
      </c>
      <c r="K32" s="1">
        <v>0.41246876899182899</v>
      </c>
      <c r="L32" s="1">
        <v>0.96721588223377697</v>
      </c>
      <c r="M32" s="1">
        <v>0.47668939999999999</v>
      </c>
      <c r="N32" s="1">
        <v>0.91546760000000005</v>
      </c>
      <c r="O32" s="1">
        <v>0.81349119999999997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4"/>
      <c r="AA32" s="4"/>
      <c r="AB32" s="4"/>
      <c r="AC32" s="4"/>
    </row>
    <row r="33" spans="1:29" x14ac:dyDescent="0.15">
      <c r="A33" s="1">
        <v>0.4</v>
      </c>
      <c r="B33" s="1">
        <v>260000</v>
      </c>
      <c r="C33" s="1">
        <v>0.2</v>
      </c>
      <c r="D33" s="1">
        <v>0.20805999999999999</v>
      </c>
      <c r="E33" s="1">
        <v>0.103176666666667</v>
      </c>
      <c r="F33" s="1">
        <v>0.33842801755903701</v>
      </c>
      <c r="G33" s="1">
        <v>0.96762833974089701</v>
      </c>
      <c r="H33" s="1">
        <v>0.44161040000000001</v>
      </c>
      <c r="I33" s="1">
        <v>0.74669050000000003</v>
      </c>
      <c r="J33" s="1">
        <v>0.67581199999999997</v>
      </c>
      <c r="K33" s="1">
        <v>0.39434137588516099</v>
      </c>
      <c r="L33" s="1">
        <v>0.96633605789422705</v>
      </c>
      <c r="M33" s="1">
        <v>0.44210820000000001</v>
      </c>
      <c r="N33" s="1">
        <v>0.90629269999999995</v>
      </c>
      <c r="O33" s="1">
        <v>0.798624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  <c r="AA33" s="4"/>
      <c r="AB33" s="4"/>
      <c r="AC33" s="4"/>
    </row>
    <row r="34" spans="1:29" x14ac:dyDescent="0.15">
      <c r="A34" s="1">
        <v>0.4</v>
      </c>
      <c r="B34" s="1">
        <v>270000</v>
      </c>
      <c r="C34" s="1">
        <v>0.2</v>
      </c>
      <c r="D34" s="1">
        <v>0.20959666666666699</v>
      </c>
      <c r="E34" s="1">
        <v>9.8476666666666698E-2</v>
      </c>
      <c r="F34" s="1">
        <v>0.37546716709871297</v>
      </c>
      <c r="G34" s="1">
        <v>0.96269843956267098</v>
      </c>
      <c r="H34" s="1">
        <v>0.45322659999999998</v>
      </c>
      <c r="I34" s="1">
        <v>0.76159180000000004</v>
      </c>
      <c r="J34" s="1">
        <v>0.6923146</v>
      </c>
      <c r="K34" s="1">
        <v>0.42061737623053802</v>
      </c>
      <c r="L34" s="1">
        <v>0.95748569881190104</v>
      </c>
      <c r="M34" s="1">
        <v>0.46005449999999998</v>
      </c>
      <c r="N34" s="1">
        <v>0.90860739999999995</v>
      </c>
      <c r="O34" s="1">
        <v>0.80860929999999998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4"/>
      <c r="AA34" s="4"/>
      <c r="AB34" s="4"/>
      <c r="AC34" s="4"/>
    </row>
    <row r="35" spans="1:29" x14ac:dyDescent="0.15">
      <c r="A35" s="1">
        <v>0.4</v>
      </c>
      <c r="B35" s="1">
        <v>300000</v>
      </c>
      <c r="C35" s="1">
        <v>1.3</v>
      </c>
      <c r="D35" s="1">
        <v>0.19918</v>
      </c>
      <c r="E35" s="1">
        <v>0.19713666666666699</v>
      </c>
      <c r="F35" s="1">
        <v>0.28167151989825001</v>
      </c>
      <c r="G35" s="1">
        <v>0.98831605823371305</v>
      </c>
      <c r="H35" s="1">
        <v>0.51579770000000003</v>
      </c>
      <c r="I35" s="1">
        <v>0.74194789999999999</v>
      </c>
      <c r="J35" s="1">
        <v>0.65192589999999995</v>
      </c>
      <c r="K35" s="1">
        <v>0.50886969909964197</v>
      </c>
      <c r="L35" s="1">
        <v>0.95711942645542003</v>
      </c>
      <c r="M35" s="1">
        <v>0.50787939999999998</v>
      </c>
      <c r="N35" s="1">
        <v>0.92093789999999998</v>
      </c>
      <c r="O35" s="1">
        <v>0.74061619999999995</v>
      </c>
      <c r="P35" s="1">
        <f>AVERAGE(H35:H38)</f>
        <v>0.52789779999999997</v>
      </c>
      <c r="Q35" s="1">
        <f>AVERAGE(I35:I38)</f>
        <v>0.78266977500000001</v>
      </c>
      <c r="R35" s="1">
        <f>AVERAGE(J35:J38)</f>
        <v>0.67081952500000008</v>
      </c>
      <c r="S35" s="1">
        <f>AVERAGE(F35:F38)</f>
        <v>0.43984581723963301</v>
      </c>
      <c r="T35" s="1">
        <f>STDEVP(F35:F38)</f>
        <v>0.11651913499554518</v>
      </c>
      <c r="U35" s="1">
        <f>AVERAGE(G35:G38)</f>
        <v>0.95377645499357266</v>
      </c>
      <c r="V35" s="1">
        <f>STDEVP(G35:G38)</f>
        <v>3.1810539869273818E-2</v>
      </c>
      <c r="W35" s="1">
        <f t="shared" ref="W35:W55" si="31">AVERAGE(M35:M38)</f>
        <v>0.51399830000000002</v>
      </c>
      <c r="X35" s="1">
        <f>AVERAGE(N35:N38)</f>
        <v>0.92409574999999988</v>
      </c>
      <c r="Y35" s="1">
        <f>AVERAGE(O35:O38)</f>
        <v>0.74167089999999991</v>
      </c>
      <c r="Z35" s="4">
        <f t="shared" ref="Z35:Z55" si="32">AVERAGE(K35:K38)</f>
        <v>0.50257580709611427</v>
      </c>
      <c r="AA35" s="4">
        <f t="shared" ref="AA35:AA55" si="33">STDEVP(K35:K38)</f>
        <v>8.8987900197088736E-3</v>
      </c>
      <c r="AB35" s="4">
        <f t="shared" ref="AB35:AB55" si="34">AVERAGE(L35:L38)</f>
        <v>0.96083385623466799</v>
      </c>
      <c r="AC35" s="4">
        <f t="shared" ref="AC35:AC55" si="35">STDEVP(L35:L38)</f>
        <v>4.6099847682168869E-3</v>
      </c>
    </row>
    <row r="36" spans="1:29" x14ac:dyDescent="0.15">
      <c r="A36" s="1">
        <v>0.4</v>
      </c>
      <c r="B36" s="1">
        <v>250000</v>
      </c>
      <c r="C36" s="1">
        <v>1.3</v>
      </c>
      <c r="D36" s="1">
        <v>0.19745333333333301</v>
      </c>
      <c r="E36" s="1">
        <v>0.19059000000000001</v>
      </c>
      <c r="F36" s="1">
        <v>0.59641096630427404</v>
      </c>
      <c r="G36" s="1">
        <v>0.90828479983209998</v>
      </c>
      <c r="H36" s="1">
        <v>0.53780689999999998</v>
      </c>
      <c r="I36" s="1">
        <v>0.82861549999999995</v>
      </c>
      <c r="J36" s="1">
        <v>0.69068300000000005</v>
      </c>
      <c r="K36" s="1">
        <v>0.49861570666486599</v>
      </c>
      <c r="L36" s="1">
        <v>0.96049110656382797</v>
      </c>
      <c r="M36" s="1">
        <v>0.52142359999999999</v>
      </c>
      <c r="N36" s="1">
        <v>0.92579219999999995</v>
      </c>
      <c r="O36" s="1">
        <v>0.74692899999999995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4"/>
      <c r="AA36" s="4"/>
      <c r="AB36" s="4"/>
      <c r="AC36" s="4"/>
    </row>
    <row r="37" spans="1:29" x14ac:dyDescent="0.15">
      <c r="A37" s="1">
        <v>0.4</v>
      </c>
      <c r="B37" s="1">
        <v>260000</v>
      </c>
      <c r="C37" s="1">
        <v>1.3</v>
      </c>
      <c r="D37" s="1">
        <v>0.20805999999999999</v>
      </c>
      <c r="E37" s="1">
        <v>0.19223000000000001</v>
      </c>
      <c r="F37" s="1">
        <v>0.48950623217661599</v>
      </c>
      <c r="G37" s="1">
        <v>0.94021051171339898</v>
      </c>
      <c r="H37" s="1">
        <v>0.51465519999999998</v>
      </c>
      <c r="I37" s="1">
        <v>0.7930334</v>
      </c>
      <c r="J37" s="1">
        <v>0.67136200000000001</v>
      </c>
      <c r="K37" s="1">
        <v>0.49003492582267899</v>
      </c>
      <c r="L37" s="1">
        <v>0.957256064783506</v>
      </c>
      <c r="M37" s="1">
        <v>0.50112290000000004</v>
      </c>
      <c r="N37" s="1">
        <v>0.92434819999999995</v>
      </c>
      <c r="O37" s="1">
        <v>0.74028079999999996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4"/>
      <c r="AA37" s="4"/>
      <c r="AB37" s="4"/>
      <c r="AC37" s="4"/>
    </row>
    <row r="38" spans="1:29" x14ac:dyDescent="0.15">
      <c r="A38" s="1">
        <v>0.42</v>
      </c>
      <c r="B38" s="1">
        <v>290000</v>
      </c>
      <c r="C38" s="1">
        <v>1.4</v>
      </c>
      <c r="D38" s="1">
        <v>0.20222333333333301</v>
      </c>
      <c r="E38" s="1">
        <v>0.20931666666666701</v>
      </c>
      <c r="F38" s="1">
        <v>0.391794550579392</v>
      </c>
      <c r="G38" s="1">
        <v>0.97829445019507899</v>
      </c>
      <c r="H38" s="1">
        <v>0.54333140000000002</v>
      </c>
      <c r="I38" s="1">
        <v>0.76708229999999999</v>
      </c>
      <c r="J38" s="1">
        <v>0.66930719999999999</v>
      </c>
      <c r="K38" s="1">
        <v>0.51278289679726996</v>
      </c>
      <c r="L38" s="1">
        <v>0.96846882713591798</v>
      </c>
      <c r="M38" s="1">
        <v>0.52556729999999996</v>
      </c>
      <c r="N38" s="1">
        <v>0.92530469999999998</v>
      </c>
      <c r="O38" s="1">
        <v>0.7388576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4"/>
      <c r="AA38" s="4"/>
      <c r="AB38" s="4"/>
      <c r="AC38" s="4"/>
    </row>
    <row r="39" spans="1:29" x14ac:dyDescent="0.15">
      <c r="A39" s="1">
        <v>0.4</v>
      </c>
      <c r="B39" s="1">
        <v>300000</v>
      </c>
      <c r="C39" s="1">
        <v>2.2000000000000002</v>
      </c>
      <c r="D39" s="1">
        <v>0.19918</v>
      </c>
      <c r="E39" s="1">
        <v>0.29980000000000001</v>
      </c>
      <c r="F39" s="1">
        <v>0.74180807979382102</v>
      </c>
      <c r="G39" s="1">
        <v>0.85882810762730699</v>
      </c>
      <c r="H39" s="1">
        <v>0.55613230000000002</v>
      </c>
      <c r="I39" s="1">
        <v>0.87335059999999998</v>
      </c>
      <c r="J39" s="1">
        <v>0.66329990000000005</v>
      </c>
      <c r="K39" s="1">
        <v>0.62076179000568998</v>
      </c>
      <c r="L39" s="1">
        <v>0.958216588837002</v>
      </c>
      <c r="M39" s="1">
        <v>0.5201713</v>
      </c>
      <c r="N39" s="1">
        <v>0.93205559999999998</v>
      </c>
      <c r="O39" s="1">
        <v>0.66993769999999997</v>
      </c>
      <c r="P39" s="1">
        <f>AVERAGE(H39:H42)</f>
        <v>0.5536645</v>
      </c>
      <c r="Q39" s="1">
        <f>AVERAGE(I39:I42)</f>
        <v>0.80939240000000001</v>
      </c>
      <c r="R39" s="1">
        <f>AVERAGE(J39:J42)</f>
        <v>0.651418575</v>
      </c>
      <c r="S39" s="1">
        <f>AVERAGE(F39:F42)</f>
        <v>0.52102287018571092</v>
      </c>
      <c r="T39" s="1">
        <f>STDEVP(F39:F42)</f>
        <v>0.16580226365412803</v>
      </c>
      <c r="U39" s="1">
        <f>AVERAGE(G39:G42)</f>
        <v>0.93429133188125624</v>
      </c>
      <c r="V39" s="1">
        <f>STDEVP(G39:G42)</f>
        <v>5.3962604820000898E-2</v>
      </c>
      <c r="W39" s="1">
        <f t="shared" si="31"/>
        <v>0.50771250000000001</v>
      </c>
      <c r="X39" s="1">
        <f>AVERAGE(N39:N42)</f>
        <v>0.93139467499999995</v>
      </c>
      <c r="Y39" s="1">
        <f>AVERAGE(O39:O42)</f>
        <v>0.66324727500000003</v>
      </c>
      <c r="Z39" s="4">
        <f t="shared" si="32"/>
        <v>0.6134903168161745</v>
      </c>
      <c r="AA39" s="4">
        <f t="shared" si="33"/>
        <v>5.7235164132811867E-3</v>
      </c>
      <c r="AB39" s="4">
        <f t="shared" si="34"/>
        <v>0.94827029042645428</v>
      </c>
      <c r="AC39" s="4">
        <f t="shared" si="35"/>
        <v>5.9056126044072996E-3</v>
      </c>
    </row>
    <row r="40" spans="1:29" x14ac:dyDescent="0.15">
      <c r="A40" s="1">
        <v>0.4</v>
      </c>
      <c r="B40" s="1">
        <v>260000</v>
      </c>
      <c r="C40" s="1">
        <v>2.2000000000000002</v>
      </c>
      <c r="D40" s="1">
        <v>0.20805999999999999</v>
      </c>
      <c r="E40" s="1">
        <v>0.29490333333333302</v>
      </c>
      <c r="F40" s="1">
        <v>0.61560767727258203</v>
      </c>
      <c r="G40" s="1">
        <v>0.90766465847565903</v>
      </c>
      <c r="H40" s="1">
        <v>0.54163589999999995</v>
      </c>
      <c r="I40" s="1">
        <v>0.83452599999999999</v>
      </c>
      <c r="J40" s="1">
        <v>0.65102599999999999</v>
      </c>
      <c r="K40" s="1">
        <v>0.605722708193149</v>
      </c>
      <c r="L40" s="1">
        <v>0.94418510020232604</v>
      </c>
      <c r="M40" s="1">
        <v>0.49566500000000002</v>
      </c>
      <c r="N40" s="1">
        <v>0.92960750000000003</v>
      </c>
      <c r="O40" s="1">
        <v>0.65880899999999998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4"/>
      <c r="AA40" s="4"/>
      <c r="AB40" s="4"/>
      <c r="AC40" s="4"/>
    </row>
    <row r="41" spans="1:29" x14ac:dyDescent="0.15">
      <c r="A41" s="1">
        <v>0.42</v>
      </c>
      <c r="B41" s="1">
        <v>240000</v>
      </c>
      <c r="C41" s="1">
        <v>2.2000000000000002</v>
      </c>
      <c r="D41" s="1">
        <v>0.19863666666666699</v>
      </c>
      <c r="E41" s="1">
        <v>0.29586333333333298</v>
      </c>
      <c r="F41" s="1">
        <v>0.327700491684986</v>
      </c>
      <c r="G41" s="1">
        <v>0.98939825820480198</v>
      </c>
      <c r="H41" s="1">
        <v>0.55250239999999995</v>
      </c>
      <c r="I41" s="1">
        <v>0.75807849999999999</v>
      </c>
      <c r="J41" s="1">
        <v>0.64285119999999996</v>
      </c>
      <c r="K41" s="1">
        <v>0.61076337030759698</v>
      </c>
      <c r="L41" s="1">
        <v>0.94717155443391698</v>
      </c>
      <c r="M41" s="1">
        <v>0.50639749999999994</v>
      </c>
      <c r="N41" s="1">
        <v>0.93088519999999997</v>
      </c>
      <c r="O41" s="1">
        <v>0.66472750000000003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4"/>
      <c r="AA41" s="4"/>
      <c r="AB41" s="4"/>
      <c r="AC41" s="4"/>
    </row>
    <row r="42" spans="1:29" x14ac:dyDescent="0.15">
      <c r="A42" s="1">
        <v>0.4</v>
      </c>
      <c r="B42" s="1">
        <v>220000</v>
      </c>
      <c r="C42" s="1">
        <v>2.2000000000000002</v>
      </c>
      <c r="D42" s="1">
        <v>0.19972000000000001</v>
      </c>
      <c r="E42" s="1">
        <v>0.30688666666666697</v>
      </c>
      <c r="F42" s="1">
        <v>0.39897523199145501</v>
      </c>
      <c r="G42" s="1">
        <v>0.98127430321725695</v>
      </c>
      <c r="H42" s="1">
        <v>0.56438739999999998</v>
      </c>
      <c r="I42" s="1">
        <v>0.77161449999999998</v>
      </c>
      <c r="J42" s="1">
        <v>0.6484972</v>
      </c>
      <c r="K42" s="1">
        <v>0.61671339875826203</v>
      </c>
      <c r="L42" s="1">
        <v>0.94350791823257196</v>
      </c>
      <c r="M42" s="1">
        <v>0.50861619999999996</v>
      </c>
      <c r="N42" s="1">
        <v>0.93303040000000004</v>
      </c>
      <c r="O42" s="1">
        <v>0.65951490000000002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4"/>
      <c r="AA42" s="4"/>
      <c r="AB42" s="4"/>
      <c r="AC42" s="4"/>
    </row>
    <row r="43" spans="1:29" x14ac:dyDescent="0.15">
      <c r="A43" s="1">
        <v>0.4</v>
      </c>
      <c r="B43" s="1">
        <v>250000</v>
      </c>
      <c r="C43" s="1">
        <v>3</v>
      </c>
      <c r="D43" s="1">
        <v>0.19745333333333301</v>
      </c>
      <c r="E43" s="1">
        <v>0.39740666666666702</v>
      </c>
      <c r="F43" s="1">
        <v>0.44192720642852301</v>
      </c>
      <c r="G43" s="1">
        <v>0.973561926490077</v>
      </c>
      <c r="H43" s="1">
        <v>0.56963319999999995</v>
      </c>
      <c r="I43" s="1">
        <v>0.78231890000000004</v>
      </c>
      <c r="J43" s="1">
        <v>0.63158400000000003</v>
      </c>
      <c r="K43" s="1">
        <v>0.71409278141670596</v>
      </c>
      <c r="L43" s="1">
        <v>0.93013873278421799</v>
      </c>
      <c r="M43" s="1">
        <v>0.48224020000000001</v>
      </c>
      <c r="N43" s="1">
        <v>0.93389230000000001</v>
      </c>
      <c r="O43" s="1">
        <v>0.58543650000000003</v>
      </c>
      <c r="P43" s="1">
        <f>AVERAGE(H43:H46)</f>
        <v>0.54686112499999995</v>
      </c>
      <c r="Q43" s="1">
        <f>AVERAGE(I43:I46)</f>
        <v>0.82567687499999998</v>
      </c>
      <c r="R43" s="1">
        <f>AVERAGE(J43:J46)</f>
        <v>0.62008837499999991</v>
      </c>
      <c r="S43" s="1">
        <f>AVERAGE(F43:F46)</f>
        <v>0.57970375029010657</v>
      </c>
      <c r="T43" s="1">
        <f>STDEVP(F43:F46)</f>
        <v>0.21292936769865356</v>
      </c>
      <c r="U43" s="1">
        <f>AVERAGE(G43:G46)</f>
        <v>0.88313470018087825</v>
      </c>
      <c r="V43" s="1">
        <f>STDEVP(G43:G46)</f>
        <v>0.16056868377520742</v>
      </c>
      <c r="W43" s="1">
        <f t="shared" si="31"/>
        <v>0.48269717500000003</v>
      </c>
      <c r="X43" s="1">
        <f>AVERAGE(N43:N46)</f>
        <v>0.9355637</v>
      </c>
      <c r="Y43" s="1">
        <f>AVERAGE(O43:O46)</f>
        <v>0.58398507499999996</v>
      </c>
      <c r="Z43" s="4">
        <f t="shared" si="32"/>
        <v>0.72006037703901726</v>
      </c>
      <c r="AA43" s="4">
        <f t="shared" si="33"/>
        <v>5.024254034457395E-3</v>
      </c>
      <c r="AB43" s="4">
        <f t="shared" si="34"/>
        <v>0.92556061277703872</v>
      </c>
      <c r="AC43" s="4">
        <f t="shared" si="35"/>
        <v>4.6789185103218063E-3</v>
      </c>
    </row>
    <row r="44" spans="1:29" x14ac:dyDescent="0.15">
      <c r="A44" s="1">
        <v>0.4</v>
      </c>
      <c r="B44" s="1">
        <v>280000</v>
      </c>
      <c r="C44" s="1">
        <v>3</v>
      </c>
      <c r="D44" s="1">
        <v>0.2016</v>
      </c>
      <c r="E44" s="1">
        <v>0.39700333333333299</v>
      </c>
      <c r="F44" s="1">
        <v>0.94611441798941798</v>
      </c>
      <c r="G44" s="1">
        <v>0.60503270333582404</v>
      </c>
      <c r="H44" s="1">
        <v>0.44177810000000001</v>
      </c>
      <c r="I44" s="1">
        <v>0.94468339999999995</v>
      </c>
      <c r="J44" s="1">
        <v>0.55912399999999995</v>
      </c>
      <c r="K44" s="1">
        <v>0.72136243386243404</v>
      </c>
      <c r="L44" s="1">
        <v>0.92885030352389997</v>
      </c>
      <c r="M44" s="1">
        <v>0.48221750000000002</v>
      </c>
      <c r="N44" s="1">
        <v>0.9366738</v>
      </c>
      <c r="O44" s="1">
        <v>0.58323510000000001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4"/>
      <c r="AA44" s="4"/>
      <c r="AB44" s="4"/>
      <c r="AC44" s="4"/>
    </row>
    <row r="45" spans="1:29" x14ac:dyDescent="0.15">
      <c r="A45" s="1">
        <v>0.41</v>
      </c>
      <c r="B45" s="1">
        <v>290000</v>
      </c>
      <c r="C45" s="1">
        <v>3</v>
      </c>
      <c r="D45" s="1">
        <v>0.204683333333333</v>
      </c>
      <c r="E45" s="1">
        <v>0.40774666666666698</v>
      </c>
      <c r="F45" s="1">
        <v>0.49684879081507999</v>
      </c>
      <c r="G45" s="1">
        <v>0.977469670710572</v>
      </c>
      <c r="H45" s="1">
        <v>0.60484280000000001</v>
      </c>
      <c r="I45" s="1">
        <v>0.79470260000000004</v>
      </c>
      <c r="J45" s="1">
        <v>0.6573871</v>
      </c>
      <c r="K45" s="1">
        <v>0.72753033140623702</v>
      </c>
      <c r="L45" s="1">
        <v>0.91810274353356702</v>
      </c>
      <c r="M45" s="1">
        <v>0.4894559</v>
      </c>
      <c r="N45" s="1">
        <v>0.9370908</v>
      </c>
      <c r="O45" s="1">
        <v>0.58653180000000005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4"/>
      <c r="AA45" s="4"/>
      <c r="AB45" s="4"/>
      <c r="AC45" s="4"/>
    </row>
    <row r="46" spans="1:29" x14ac:dyDescent="0.15">
      <c r="A46" s="1">
        <v>0.42</v>
      </c>
      <c r="B46" s="1">
        <v>240000</v>
      </c>
      <c r="C46" s="1">
        <v>3</v>
      </c>
      <c r="D46" s="1">
        <v>0.19863666666666699</v>
      </c>
      <c r="E46" s="1">
        <v>0.40098333333333303</v>
      </c>
      <c r="F46" s="1">
        <v>0.43392458592740502</v>
      </c>
      <c r="G46" s="1">
        <v>0.97647450018703996</v>
      </c>
      <c r="H46" s="1">
        <v>0.57119039999999999</v>
      </c>
      <c r="I46" s="1">
        <v>0.78100259999999999</v>
      </c>
      <c r="J46" s="1">
        <v>0.6322584</v>
      </c>
      <c r="K46" s="1">
        <v>0.71725596147069204</v>
      </c>
      <c r="L46" s="1">
        <v>0.92515067126646999</v>
      </c>
      <c r="M46" s="1">
        <v>0.4768751</v>
      </c>
      <c r="N46" s="1">
        <v>0.93459789999999998</v>
      </c>
      <c r="O46" s="1">
        <v>0.5807369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4"/>
      <c r="AA46" s="4"/>
      <c r="AB46" s="4"/>
      <c r="AC46" s="4"/>
    </row>
    <row r="47" spans="1:29" x14ac:dyDescent="0.15">
      <c r="A47" s="1">
        <v>0.4</v>
      </c>
      <c r="B47" s="1">
        <v>250000</v>
      </c>
      <c r="C47" s="1">
        <v>3.7</v>
      </c>
      <c r="D47" s="1">
        <v>0.19745333333333301</v>
      </c>
      <c r="E47" s="1">
        <v>0.49054999999999999</v>
      </c>
      <c r="F47" s="1">
        <v>0.55577689243027895</v>
      </c>
      <c r="G47" s="1">
        <v>0.95845479563754998</v>
      </c>
      <c r="H47" s="1">
        <v>0.58736560000000004</v>
      </c>
      <c r="I47" s="1">
        <v>0.81132309999999996</v>
      </c>
      <c r="J47" s="1">
        <v>0.62686649999999999</v>
      </c>
      <c r="K47" s="1">
        <v>0.82220271456546701</v>
      </c>
      <c r="L47" s="1">
        <v>0.88635884891108596</v>
      </c>
      <c r="M47" s="1">
        <v>0.43932690000000002</v>
      </c>
      <c r="N47" s="1">
        <v>0.94292719999999997</v>
      </c>
      <c r="O47" s="1">
        <v>0.50335039999999998</v>
      </c>
      <c r="P47" s="1">
        <f>AVERAGE(H47:H50)</f>
        <v>0.58014132500000004</v>
      </c>
      <c r="Q47" s="1">
        <f>AVERAGE(I47:I50)</f>
        <v>0.81527464999999999</v>
      </c>
      <c r="R47" s="1">
        <f>AVERAGE(J47:J50)</f>
        <v>0.62067050000000001</v>
      </c>
      <c r="S47" s="1">
        <f>AVERAGE(F47:F50)</f>
        <v>0.57753563592017099</v>
      </c>
      <c r="T47" s="1">
        <f>STDEVP(F47:F50)</f>
        <v>1.8618498851193807E-2</v>
      </c>
      <c r="U47" s="1">
        <f>AVERAGE(G47:G50)</f>
        <v>0.95042647660691948</v>
      </c>
      <c r="V47" s="1">
        <f>STDEVP(G47:G50)</f>
        <v>4.9564429486960689E-3</v>
      </c>
      <c r="W47" s="1">
        <f t="shared" si="31"/>
        <v>0.43978377499999999</v>
      </c>
      <c r="X47" s="1">
        <f>AVERAGE(N47:N50)</f>
        <v>0.94483030000000001</v>
      </c>
      <c r="Y47" s="1">
        <f>AVERAGE(O47:O50)</f>
        <v>0.50013732500000008</v>
      </c>
      <c r="Z47" s="4">
        <f t="shared" si="32"/>
        <v>0.83980507374877023</v>
      </c>
      <c r="AA47" s="4">
        <f t="shared" si="33"/>
        <v>1.0628603898316926E-2</v>
      </c>
      <c r="AB47" s="4">
        <f t="shared" si="34"/>
        <v>0.88061396646074197</v>
      </c>
      <c r="AC47" s="4">
        <f t="shared" si="35"/>
        <v>5.197127660499146E-3</v>
      </c>
    </row>
    <row r="48" spans="1:29" x14ac:dyDescent="0.15">
      <c r="A48" s="1">
        <v>0.4</v>
      </c>
      <c r="B48" s="1">
        <v>260000</v>
      </c>
      <c r="C48" s="1">
        <v>3.8</v>
      </c>
      <c r="D48" s="1">
        <v>0.20805999999999999</v>
      </c>
      <c r="E48" s="1">
        <v>0.497093333333333</v>
      </c>
      <c r="F48" s="1">
        <v>0.56277035470537295</v>
      </c>
      <c r="G48" s="1">
        <v>0.95060619065500795</v>
      </c>
      <c r="H48" s="1">
        <v>0.56882029999999995</v>
      </c>
      <c r="I48" s="1">
        <v>0.81106230000000001</v>
      </c>
      <c r="J48" s="1">
        <v>0.61154319999999995</v>
      </c>
      <c r="K48" s="1">
        <v>0.84196866288570604</v>
      </c>
      <c r="L48" s="1">
        <v>0.87287430931817001</v>
      </c>
      <c r="M48" s="1">
        <v>0.43281059999999999</v>
      </c>
      <c r="N48" s="1">
        <v>0.94510649999999996</v>
      </c>
      <c r="O48" s="1">
        <v>0.49448950000000003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4"/>
      <c r="AA48" s="4"/>
      <c r="AB48" s="4"/>
      <c r="AC48" s="4"/>
    </row>
    <row r="49" spans="1:29" x14ac:dyDescent="0.15">
      <c r="A49" s="1">
        <v>0.4</v>
      </c>
      <c r="B49" s="1">
        <v>270000</v>
      </c>
      <c r="C49" s="1">
        <v>3.8</v>
      </c>
      <c r="D49" s="1">
        <v>0.20959666666666699</v>
      </c>
      <c r="E49" s="1">
        <v>0.49730333333333299</v>
      </c>
      <c r="F49" s="1">
        <v>0.59954833887307402</v>
      </c>
      <c r="G49" s="1">
        <v>0.946538330060124</v>
      </c>
      <c r="H49" s="1">
        <v>0.58707399999999998</v>
      </c>
      <c r="I49" s="1">
        <v>0.82032859999999996</v>
      </c>
      <c r="J49" s="1">
        <v>0.62742140000000002</v>
      </c>
      <c r="K49" s="1">
        <v>0.85053833553332603</v>
      </c>
      <c r="L49" s="1">
        <v>0.87904766373306698</v>
      </c>
      <c r="M49" s="1">
        <v>0.44535580000000002</v>
      </c>
      <c r="N49" s="1">
        <v>0.94622170000000005</v>
      </c>
      <c r="O49" s="1">
        <v>0.50439000000000001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4"/>
      <c r="AA49" s="4"/>
      <c r="AB49" s="4"/>
      <c r="AC49" s="4"/>
    </row>
    <row r="50" spans="1:29" x14ac:dyDescent="0.15">
      <c r="A50" s="1">
        <v>0.4</v>
      </c>
      <c r="B50" s="1">
        <v>280000</v>
      </c>
      <c r="C50" s="1">
        <v>3.8</v>
      </c>
      <c r="D50" s="1">
        <v>0.2016</v>
      </c>
      <c r="E50" s="1">
        <v>0.50136000000000003</v>
      </c>
      <c r="F50" s="1">
        <v>0.59204695767195803</v>
      </c>
      <c r="G50" s="1">
        <v>0.94610659007499598</v>
      </c>
      <c r="H50" s="1">
        <v>0.57730539999999997</v>
      </c>
      <c r="I50" s="1">
        <v>0.81838460000000002</v>
      </c>
      <c r="J50" s="1">
        <v>0.61685089999999998</v>
      </c>
      <c r="K50" s="1">
        <v>0.84451058201058204</v>
      </c>
      <c r="L50" s="1">
        <v>0.88417504388064505</v>
      </c>
      <c r="M50" s="1">
        <v>0.44164179999999997</v>
      </c>
      <c r="N50" s="1">
        <v>0.94506579999999996</v>
      </c>
      <c r="O50" s="1">
        <v>0.49831940000000002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4"/>
      <c r="AA50" s="4"/>
      <c r="AB50" s="4"/>
      <c r="AC50" s="4"/>
    </row>
    <row r="51" spans="1:29" x14ac:dyDescent="0.15">
      <c r="A51" s="1">
        <v>0.4</v>
      </c>
      <c r="B51" s="1">
        <v>250000</v>
      </c>
      <c r="C51" s="1">
        <v>4.5999999999999996</v>
      </c>
      <c r="D51" s="1">
        <v>0.19745333333333301</v>
      </c>
      <c r="E51" s="1">
        <v>0.59879333333333296</v>
      </c>
      <c r="F51" s="1">
        <v>0.84897697346208401</v>
      </c>
      <c r="G51" s="1">
        <v>0.81172135071644103</v>
      </c>
      <c r="H51" s="1">
        <v>0.51890099999999995</v>
      </c>
      <c r="I51" s="1">
        <v>0.90352100000000002</v>
      </c>
      <c r="J51" s="1">
        <v>0.55114479999999999</v>
      </c>
      <c r="K51" s="1">
        <v>0.92011614558714305</v>
      </c>
      <c r="L51" s="1">
        <v>0.81636402097551697</v>
      </c>
      <c r="M51" s="1">
        <v>0.38367299999999999</v>
      </c>
      <c r="N51" s="1">
        <v>0.95204089999999997</v>
      </c>
      <c r="O51" s="1">
        <v>0.40741759999999999</v>
      </c>
      <c r="P51" s="1">
        <f>AVERAGE(H51:H54)</f>
        <v>0.51337607499999993</v>
      </c>
      <c r="Q51" s="1">
        <f>AVERAGE(I51:I54)</f>
        <v>0.88831424999999997</v>
      </c>
      <c r="R51" s="1">
        <f>AVERAGE(J51:J54)</f>
        <v>0.54535559999999994</v>
      </c>
      <c r="S51" s="1">
        <f>AVERAGE(F51:F54)</f>
        <v>0.81249373272227443</v>
      </c>
      <c r="T51" s="1">
        <f>STDEVP(F51:F54)</f>
        <v>9.9807500945121586E-2</v>
      </c>
      <c r="U51" s="1">
        <f>AVERAGE(G51:G54)</f>
        <v>0.80694654141836519</v>
      </c>
      <c r="V51" s="1">
        <f>STDEVP(G51:G54)</f>
        <v>0.11838431938071366</v>
      </c>
      <c r="W51" s="1">
        <f t="shared" si="31"/>
        <v>0.37852892500000002</v>
      </c>
      <c r="X51" s="1">
        <f>AVERAGE(N51:N54)</f>
        <v>0.95361217499999995</v>
      </c>
      <c r="Y51" s="1">
        <f>AVERAGE(O51:O54)</f>
        <v>0.40158617499999999</v>
      </c>
      <c r="Z51" s="4">
        <f t="shared" si="32"/>
        <v>0.92392873174218826</v>
      </c>
      <c r="AA51" s="4">
        <f t="shared" si="33"/>
        <v>2.2207297076995E-3</v>
      </c>
      <c r="AB51" s="4">
        <f t="shared" si="34"/>
        <v>0.80430656668028178</v>
      </c>
      <c r="AC51" s="4">
        <f t="shared" si="35"/>
        <v>1.2727264386385856E-2</v>
      </c>
    </row>
    <row r="52" spans="1:29" x14ac:dyDescent="0.15">
      <c r="A52" s="1">
        <v>0.42</v>
      </c>
      <c r="B52" s="1">
        <v>240000</v>
      </c>
      <c r="C52" s="1">
        <v>4.5999999999999996</v>
      </c>
      <c r="D52" s="1">
        <v>0.19863666666666699</v>
      </c>
      <c r="E52" s="1">
        <v>0.60299666666666696</v>
      </c>
      <c r="F52" s="1">
        <v>0.95470792569347696</v>
      </c>
      <c r="G52" s="1">
        <v>0.61437597775554298</v>
      </c>
      <c r="H52" s="1">
        <v>0.40685060000000001</v>
      </c>
      <c r="I52" s="1">
        <v>0.94804719999999998</v>
      </c>
      <c r="J52" s="1">
        <v>0.4585497</v>
      </c>
      <c r="K52" s="1">
        <v>0.92545854239734204</v>
      </c>
      <c r="L52" s="1">
        <v>0.80627864167297802</v>
      </c>
      <c r="M52" s="1">
        <v>0.38095630000000003</v>
      </c>
      <c r="N52" s="1">
        <v>0.95594809999999997</v>
      </c>
      <c r="O52" s="1">
        <v>0.40238750000000001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  <c r="AA52" s="4"/>
      <c r="AB52" s="4"/>
      <c r="AC52" s="4"/>
    </row>
    <row r="53" spans="1:29" x14ac:dyDescent="0.15">
      <c r="A53" s="1">
        <v>0.42</v>
      </c>
      <c r="B53" s="1">
        <v>270000</v>
      </c>
      <c r="C53" s="1">
        <v>4.5999999999999996</v>
      </c>
      <c r="D53" s="1">
        <v>0.199383333333333</v>
      </c>
      <c r="E53" s="1">
        <v>0.60183666666666702</v>
      </c>
      <c r="F53" s="1">
        <v>0.68905792861322401</v>
      </c>
      <c r="G53" s="1">
        <v>0.92653045399914702</v>
      </c>
      <c r="H53" s="1">
        <v>0.5827717</v>
      </c>
      <c r="I53" s="1">
        <v>0.83944879999999999</v>
      </c>
      <c r="J53" s="1">
        <v>0.60233599999999998</v>
      </c>
      <c r="K53" s="1">
        <v>0.92542004513917897</v>
      </c>
      <c r="L53" s="1">
        <v>0.81143831936682698</v>
      </c>
      <c r="M53" s="1">
        <v>0.3816367</v>
      </c>
      <c r="N53" s="1">
        <v>0.95343610000000001</v>
      </c>
      <c r="O53" s="1">
        <v>0.40369260000000001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  <c r="AA53" s="4"/>
      <c r="AB53" s="4"/>
      <c r="AC53" s="4"/>
    </row>
    <row r="54" spans="1:29" x14ac:dyDescent="0.15">
      <c r="A54" s="1">
        <v>0.42</v>
      </c>
      <c r="B54" s="1">
        <v>290000</v>
      </c>
      <c r="C54" s="1">
        <v>4.5999999999999996</v>
      </c>
      <c r="D54" s="1">
        <v>0.20222333333333301</v>
      </c>
      <c r="E54" s="1">
        <v>0.60770333333333304</v>
      </c>
      <c r="F54" s="1">
        <v>0.75723210312031297</v>
      </c>
      <c r="G54" s="1">
        <v>0.87515838320232997</v>
      </c>
      <c r="H54" s="1">
        <v>0.54498100000000005</v>
      </c>
      <c r="I54" s="1">
        <v>0.86224000000000001</v>
      </c>
      <c r="J54" s="1">
        <v>0.56939189999999995</v>
      </c>
      <c r="K54" s="1">
        <v>0.92472019384508897</v>
      </c>
      <c r="L54" s="1">
        <v>0.78314528470580502</v>
      </c>
      <c r="M54" s="1">
        <v>0.3678497</v>
      </c>
      <c r="N54" s="1">
        <v>0.95302359999999997</v>
      </c>
      <c r="O54" s="1">
        <v>0.392847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  <c r="AA54" s="4"/>
      <c r="AB54" s="4"/>
      <c r="AC54" s="4"/>
    </row>
    <row r="55" spans="1:29" x14ac:dyDescent="0.15">
      <c r="A55" s="1">
        <v>0.4</v>
      </c>
      <c r="B55" s="1">
        <v>250000</v>
      </c>
      <c r="C55" s="1">
        <v>5.8</v>
      </c>
      <c r="D55" s="1">
        <v>0.19745333333333301</v>
      </c>
      <c r="E55" s="1">
        <v>0.70342333333333296</v>
      </c>
      <c r="F55" s="1">
        <v>0.948190289688703</v>
      </c>
      <c r="G55" s="1">
        <v>0.64525866358333295</v>
      </c>
      <c r="H55" s="1">
        <v>0.41121839999999998</v>
      </c>
      <c r="I55" s="1">
        <v>0.9317067</v>
      </c>
      <c r="J55" s="1">
        <v>0.43160680000000001</v>
      </c>
      <c r="K55" s="1">
        <v>0.98796340063474897</v>
      </c>
      <c r="L55" s="1">
        <v>0.55365427172826198</v>
      </c>
      <c r="M55" s="1">
        <v>0.24529300000000001</v>
      </c>
      <c r="N55" s="1">
        <v>0.96214659999999996</v>
      </c>
      <c r="O55" s="1">
        <v>0.26280179999999997</v>
      </c>
      <c r="P55" s="1">
        <f>AVERAGE(H55:H58)</f>
        <v>0.43376927500000007</v>
      </c>
      <c r="Q55" s="1">
        <f>AVERAGE(I55:I58)</f>
        <v>0.91923597499999998</v>
      </c>
      <c r="R55" s="1">
        <f>AVERAGE(J55:J58)</f>
        <v>0.45242142499999999</v>
      </c>
      <c r="S55" s="1">
        <f>AVERAGE(F55:F58)</f>
        <v>0.92620031808178127</v>
      </c>
      <c r="T55" s="1">
        <f>STDEVP(F55:F58)</f>
        <v>1.6929186223832212E-2</v>
      </c>
      <c r="U55" s="1">
        <f>AVERAGE(G55:G58)</f>
        <v>0.68467026561981958</v>
      </c>
      <c r="V55" s="1">
        <f>STDEVP(G55:G58)</f>
        <v>3.697557978051684E-2</v>
      </c>
      <c r="W55" s="1">
        <f t="shared" si="31"/>
        <v>0.25023387499999999</v>
      </c>
      <c r="X55" s="1">
        <f>AVERAGE(N55:N58)</f>
        <v>0.96215669999999998</v>
      </c>
      <c r="Y55" s="1">
        <f>AVERAGE(O55:O58)</f>
        <v>0.26687044999999998</v>
      </c>
      <c r="Z55" s="4">
        <f t="shared" si="32"/>
        <v>0.98781645026824849</v>
      </c>
      <c r="AA55" s="4">
        <f t="shared" si="33"/>
        <v>7.311061554037177E-4</v>
      </c>
      <c r="AB55" s="4">
        <f t="shared" si="34"/>
        <v>0.55032465866191049</v>
      </c>
      <c r="AC55" s="4">
        <f t="shared" si="35"/>
        <v>8.9613381212915837E-3</v>
      </c>
    </row>
    <row r="56" spans="1:29" x14ac:dyDescent="0.15">
      <c r="A56" s="1">
        <v>0.4</v>
      </c>
      <c r="B56" s="1">
        <v>260000</v>
      </c>
      <c r="C56" s="1">
        <v>5.8</v>
      </c>
      <c r="D56" s="1">
        <v>0.20805999999999999</v>
      </c>
      <c r="E56" s="1">
        <v>0.69050999999999996</v>
      </c>
      <c r="F56" s="1">
        <v>0.91132365663750803</v>
      </c>
      <c r="G56" s="1">
        <v>0.71483879065232003</v>
      </c>
      <c r="H56" s="1">
        <v>0.4515692</v>
      </c>
      <c r="I56" s="1">
        <v>0.91301619999999994</v>
      </c>
      <c r="J56" s="1">
        <v>0.47013490000000002</v>
      </c>
      <c r="K56" s="1">
        <v>0.98659040661347697</v>
      </c>
      <c r="L56" s="1">
        <v>0.56102011556675502</v>
      </c>
      <c r="M56" s="1">
        <v>0.25598310000000002</v>
      </c>
      <c r="N56" s="1">
        <v>0.96035190000000004</v>
      </c>
      <c r="O56" s="1">
        <v>0.27541130000000003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15">
      <c r="A57" s="1">
        <v>0.4</v>
      </c>
      <c r="B57" s="1">
        <v>270000</v>
      </c>
      <c r="C57" s="1">
        <v>5.8</v>
      </c>
      <c r="D57" s="1">
        <v>0.20959666666666699</v>
      </c>
      <c r="E57" s="1">
        <v>0.69393666666666698</v>
      </c>
      <c r="F57" s="1">
        <v>0.93706960988565302</v>
      </c>
      <c r="G57" s="1">
        <v>0.65080386778812704</v>
      </c>
      <c r="H57" s="1">
        <v>0.41794160000000002</v>
      </c>
      <c r="I57" s="1">
        <v>0.92439110000000002</v>
      </c>
      <c r="J57" s="1">
        <v>0.43900280000000003</v>
      </c>
      <c r="K57" s="1">
        <v>0.98823136500262398</v>
      </c>
      <c r="L57" s="1">
        <v>0.55029037232024103</v>
      </c>
      <c r="M57" s="1">
        <v>0.25442150000000002</v>
      </c>
      <c r="N57" s="1">
        <v>0.96444929999999995</v>
      </c>
      <c r="O57" s="1">
        <v>0.26993479999999997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15">
      <c r="A58" s="1">
        <v>0.42</v>
      </c>
      <c r="B58" s="1">
        <v>230000</v>
      </c>
      <c r="C58" s="1">
        <v>5.8</v>
      </c>
      <c r="D58" s="1">
        <v>0.19677</v>
      </c>
      <c r="E58" s="1">
        <v>0.70765</v>
      </c>
      <c r="F58" s="1">
        <v>0.90821771611526103</v>
      </c>
      <c r="G58" s="1">
        <v>0.72777974045549798</v>
      </c>
      <c r="H58" s="1">
        <v>0.45434790000000003</v>
      </c>
      <c r="I58" s="1">
        <v>0.90782989999999997</v>
      </c>
      <c r="J58" s="1">
        <v>0.4689412</v>
      </c>
      <c r="K58" s="1">
        <v>0.98848062882214405</v>
      </c>
      <c r="L58" s="1">
        <v>0.53633387503238406</v>
      </c>
      <c r="M58" s="1">
        <v>0.24523790000000001</v>
      </c>
      <c r="N58" s="1">
        <v>0.96167899999999995</v>
      </c>
      <c r="O58" s="1">
        <v>0.25933390000000001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61" spans="1:29" x14ac:dyDescent="0.15">
      <c r="A61" s="1" t="s">
        <v>19</v>
      </c>
      <c r="B61" s="1"/>
      <c r="C61" s="1"/>
      <c r="D61" s="1"/>
      <c r="E61" s="1"/>
      <c r="F61" s="2" t="s">
        <v>6</v>
      </c>
      <c r="G61" s="2"/>
      <c r="H61" s="3"/>
      <c r="I61" s="3"/>
      <c r="J61" s="3"/>
      <c r="K61" s="2" t="s">
        <v>7</v>
      </c>
      <c r="L61" s="2"/>
      <c r="M61" s="3"/>
      <c r="N61" s="3"/>
      <c r="O61" s="3"/>
      <c r="P61" s="2" t="s">
        <v>15</v>
      </c>
      <c r="Q61" s="2"/>
      <c r="R61" s="2"/>
      <c r="S61" s="2"/>
      <c r="T61" s="2"/>
      <c r="U61" s="2"/>
      <c r="V61" s="2"/>
      <c r="W61" s="2" t="s">
        <v>16</v>
      </c>
      <c r="X61" s="2"/>
      <c r="Y61" s="2"/>
      <c r="Z61" s="2"/>
      <c r="AA61" s="2"/>
      <c r="AB61" s="2"/>
      <c r="AC61" s="2"/>
    </row>
    <row r="62" spans="1:29" x14ac:dyDescent="0.15">
      <c r="A62" s="1" t="s">
        <v>8</v>
      </c>
      <c r="B62" s="1" t="s">
        <v>4</v>
      </c>
      <c r="C62" s="1" t="s">
        <v>5</v>
      </c>
      <c r="D62" s="1" t="s">
        <v>0</v>
      </c>
      <c r="E62" s="1" t="s">
        <v>1</v>
      </c>
      <c r="F62" s="1" t="s">
        <v>2</v>
      </c>
      <c r="G62" s="1" t="s">
        <v>3</v>
      </c>
      <c r="H62" s="1" t="s">
        <v>24</v>
      </c>
      <c r="I62" s="1" t="s">
        <v>22</v>
      </c>
      <c r="J62" s="1" t="s">
        <v>23</v>
      </c>
      <c r="K62" s="1" t="s">
        <v>2</v>
      </c>
      <c r="L62" s="1" t="s">
        <v>3</v>
      </c>
      <c r="M62" s="1" t="s">
        <v>24</v>
      </c>
      <c r="N62" s="1" t="s">
        <v>22</v>
      </c>
      <c r="O62" s="1" t="s">
        <v>23</v>
      </c>
      <c r="P62" s="1" t="s">
        <v>25</v>
      </c>
      <c r="Q62" s="1" t="s">
        <v>26</v>
      </c>
      <c r="R62" s="1" t="s">
        <v>27</v>
      </c>
      <c r="S62" s="1" t="s">
        <v>9</v>
      </c>
      <c r="T62" s="1" t="s">
        <v>11</v>
      </c>
      <c r="U62" s="1" t="s">
        <v>12</v>
      </c>
      <c r="V62" s="1" t="s">
        <v>14</v>
      </c>
      <c r="W62" s="1" t="s">
        <v>25</v>
      </c>
      <c r="X62" s="1" t="s">
        <v>26</v>
      </c>
      <c r="Y62" s="1" t="s">
        <v>27</v>
      </c>
      <c r="Z62" s="1" t="s">
        <v>9</v>
      </c>
      <c r="AA62" s="1" t="s">
        <v>11</v>
      </c>
      <c r="AB62" s="1" t="s">
        <v>12</v>
      </c>
      <c r="AC62" s="1" t="s">
        <v>14</v>
      </c>
    </row>
    <row r="63" spans="1:29" x14ac:dyDescent="0.15">
      <c r="A63" s="1">
        <v>0.17</v>
      </c>
      <c r="B63" s="1">
        <v>300000</v>
      </c>
      <c r="C63" s="1">
        <v>0.8</v>
      </c>
      <c r="D63" s="1">
        <v>0.39515</v>
      </c>
      <c r="E63" s="1">
        <v>0.10397000000000001</v>
      </c>
      <c r="F63" s="1">
        <v>0.77299759584967698</v>
      </c>
      <c r="G63" s="1">
        <v>0.87162963675419203</v>
      </c>
      <c r="H63" s="1">
        <v>0.53786769999999995</v>
      </c>
      <c r="I63" s="1">
        <v>0.87827820000000001</v>
      </c>
      <c r="J63" s="1">
        <v>0.80540259999999997</v>
      </c>
      <c r="K63" s="1">
        <v>0.72412164157071202</v>
      </c>
      <c r="L63" s="1">
        <v>0.93068513353210902</v>
      </c>
      <c r="M63" s="1">
        <v>0.51633490000000004</v>
      </c>
      <c r="N63" s="1">
        <v>0.93507169999999995</v>
      </c>
      <c r="O63" s="1">
        <v>0.84370069999999997</v>
      </c>
      <c r="P63" s="1">
        <f>AVERAGE(H63:H66)</f>
        <v>0.53134205000000001</v>
      </c>
      <c r="Q63" s="1">
        <f>AVERAGE(I63:I66)</f>
        <v>0.83287125000000006</v>
      </c>
      <c r="R63" s="1">
        <f>AVERAGE(J63:J66)</f>
        <v>0.78660472499999989</v>
      </c>
      <c r="S63" s="1">
        <f>AVERAGE(F63:F66)</f>
        <v>0.66141326825997571</v>
      </c>
      <c r="T63" s="1">
        <f>STDEVP(F63:F66)</f>
        <v>8.3967518221214343E-2</v>
      </c>
      <c r="U63" s="1">
        <f>AVERAGE(G63:G66)</f>
        <v>0.94617841224711474</v>
      </c>
      <c r="V63" s="1">
        <f>STDEVP(G63:G66)</f>
        <v>4.5516881862519738E-2</v>
      </c>
      <c r="W63" s="1">
        <f t="shared" ref="W63" si="36">AVERAGE(M63:M66)</f>
        <v>0.54036167499999999</v>
      </c>
      <c r="X63" s="1">
        <f>AVERAGE(N63:N66)</f>
        <v>0.94017727500000003</v>
      </c>
      <c r="Y63" s="1">
        <f>AVERAGE(O63:O66)</f>
        <v>0.85420465000000001</v>
      </c>
      <c r="Z63" s="4">
        <f>AVERAGE(K63:K66)</f>
        <v>0.73926208945332428</v>
      </c>
      <c r="AA63" s="4">
        <f t="shared" ref="AA63" si="37">STDEVP(K63:K66)</f>
        <v>1.1035207214378475E-2</v>
      </c>
      <c r="AB63" s="4">
        <f t="shared" ref="AB63" si="38">AVERAGE(L63:L66)</f>
        <v>0.93815058888814362</v>
      </c>
      <c r="AC63" s="4">
        <f t="shared" ref="AC63" si="39">STDEVP(L63:L66)</f>
        <v>6.2631365852550214E-3</v>
      </c>
    </row>
    <row r="64" spans="1:29" x14ac:dyDescent="0.15">
      <c r="A64" s="1">
        <v>0.16</v>
      </c>
      <c r="B64" s="1">
        <v>250000</v>
      </c>
      <c r="C64" s="1">
        <v>0.8</v>
      </c>
      <c r="D64" s="1">
        <v>0.39224999999999999</v>
      </c>
      <c r="E64" s="1">
        <v>0.1022</v>
      </c>
      <c r="F64" s="1">
        <v>0.70903760356915202</v>
      </c>
      <c r="G64" s="1">
        <v>0.94690150032615805</v>
      </c>
      <c r="H64" s="1">
        <v>0.55961830000000001</v>
      </c>
      <c r="I64" s="1">
        <v>0.85149739999999996</v>
      </c>
      <c r="J64" s="1">
        <v>0.80526929999999997</v>
      </c>
      <c r="K64" s="1">
        <v>0.75181644359464594</v>
      </c>
      <c r="L64" s="1">
        <v>0.94549902152641896</v>
      </c>
      <c r="M64" s="1">
        <v>0.55974520000000005</v>
      </c>
      <c r="N64" s="1">
        <v>0.9453125</v>
      </c>
      <c r="O64" s="1">
        <v>0.86130810000000002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15">
      <c r="A65" s="1">
        <v>0.17</v>
      </c>
      <c r="B65" s="1">
        <v>270000</v>
      </c>
      <c r="C65" s="1">
        <v>0.8</v>
      </c>
      <c r="D65" s="1">
        <v>0.39553666666666698</v>
      </c>
      <c r="E65" s="1">
        <v>0.10298</v>
      </c>
      <c r="F65" s="1">
        <v>0.56169255273426</v>
      </c>
      <c r="G65" s="1">
        <v>0.981679290477115</v>
      </c>
      <c r="H65" s="1">
        <v>0.50500259999999997</v>
      </c>
      <c r="I65" s="1">
        <v>0.79341790000000001</v>
      </c>
      <c r="J65" s="1">
        <v>0.75928169999999995</v>
      </c>
      <c r="K65" s="1">
        <v>0.73359401993915396</v>
      </c>
      <c r="L65" s="1">
        <v>0.93335275458017697</v>
      </c>
      <c r="M65" s="1">
        <v>0.53635169999999999</v>
      </c>
      <c r="N65" s="1">
        <v>0.93880209999999997</v>
      </c>
      <c r="O65" s="1">
        <v>0.85211230000000004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15">
      <c r="A66" s="1">
        <v>0.16</v>
      </c>
      <c r="B66" s="1">
        <v>280000</v>
      </c>
      <c r="C66" s="1">
        <v>0.8</v>
      </c>
      <c r="D66" s="1">
        <v>0.39993333333333297</v>
      </c>
      <c r="E66" s="1">
        <v>9.8299999999999998E-2</v>
      </c>
      <c r="F66" s="1">
        <v>0.60192532088681405</v>
      </c>
      <c r="G66" s="1">
        <v>0.984503221430994</v>
      </c>
      <c r="H66" s="1">
        <v>0.5228796</v>
      </c>
      <c r="I66" s="1">
        <v>0.80829150000000005</v>
      </c>
      <c r="J66" s="1">
        <v>0.77646530000000002</v>
      </c>
      <c r="K66" s="1">
        <v>0.74751625270878497</v>
      </c>
      <c r="L66" s="1">
        <v>0.94306544591386898</v>
      </c>
      <c r="M66" s="1">
        <v>0.54901489999999997</v>
      </c>
      <c r="N66" s="1">
        <v>0.94152279999999999</v>
      </c>
      <c r="O66" s="1">
        <v>0.8596975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15">
      <c r="A67" s="1">
        <v>0.16</v>
      </c>
      <c r="B67" s="1">
        <v>300000</v>
      </c>
      <c r="C67" s="1">
        <v>2.2000000000000002</v>
      </c>
      <c r="D67" s="1">
        <v>0.40536333333333302</v>
      </c>
      <c r="E67" s="1">
        <v>0.19645333333333301</v>
      </c>
      <c r="F67" s="1">
        <v>0.79425864861975704</v>
      </c>
      <c r="G67" s="1">
        <v>0.909274467218678</v>
      </c>
      <c r="H67" s="1">
        <v>0.64403180000000004</v>
      </c>
      <c r="I67" s="1">
        <v>0.88430580000000003</v>
      </c>
      <c r="J67" s="1">
        <v>0.79135239999999996</v>
      </c>
      <c r="K67" s="1">
        <v>0.83835900303431499</v>
      </c>
      <c r="L67" s="1">
        <v>0.91400841590878201</v>
      </c>
      <c r="M67" s="1">
        <v>0.59936370000000005</v>
      </c>
      <c r="N67" s="1">
        <v>0.95242629999999995</v>
      </c>
      <c r="O67" s="1">
        <v>0.78782859999999999</v>
      </c>
      <c r="P67" s="1">
        <f>AVERAGE(H67:H70)</f>
        <v>0.63762687500000004</v>
      </c>
      <c r="Q67" s="1">
        <f>AVERAGE(I67:I70)</f>
        <v>0.89219692500000003</v>
      </c>
      <c r="R67" s="1">
        <f>AVERAGE(J67:J70)</f>
        <v>0.78831800000000007</v>
      </c>
      <c r="S67" s="1">
        <f>AVERAGE(F67:F70)</f>
        <v>0.80876553659296246</v>
      </c>
      <c r="T67" s="1">
        <f>STDEVP(F67:F70)</f>
        <v>6.4829783795228954E-2</v>
      </c>
      <c r="U67" s="1">
        <f>AVERAGE(G67:G70)</f>
        <v>0.87863778650570001</v>
      </c>
      <c r="V67" s="1">
        <f>STDEVP(G67:G70)</f>
        <v>7.1578052191702671E-2</v>
      </c>
      <c r="W67" s="1">
        <f t="shared" ref="W67" si="40">AVERAGE(M67:M70)</f>
        <v>0.60492414999999999</v>
      </c>
      <c r="X67" s="1">
        <f>AVERAGE(N67:N70)</f>
        <v>0.95310495000000006</v>
      </c>
      <c r="Y67" s="1">
        <f>AVERAGE(O67:O70)</f>
        <v>0.789121925</v>
      </c>
      <c r="Z67" s="4">
        <f>AVERAGE(K67:K70)</f>
        <v>0.83084083749917148</v>
      </c>
      <c r="AA67" s="4">
        <f t="shared" ref="AA67" si="41">STDEVP(K67:K70)</f>
        <v>6.302124761957211E-3</v>
      </c>
      <c r="AB67" s="4">
        <f t="shared" ref="AB67" si="42">AVERAGE(L67:L70)</f>
        <v>0.91506908967617029</v>
      </c>
      <c r="AC67" s="4">
        <f t="shared" ref="AC67" si="43">STDEVP(L67:L70)</f>
        <v>2.6820887208503139E-3</v>
      </c>
    </row>
    <row r="68" spans="1:29" x14ac:dyDescent="0.15">
      <c r="A68" s="1">
        <v>0.17</v>
      </c>
      <c r="B68" s="1">
        <v>240000</v>
      </c>
      <c r="C68" s="1">
        <v>2.2000000000000002</v>
      </c>
      <c r="D68" s="1">
        <v>0.39664333333333301</v>
      </c>
      <c r="E68" s="1">
        <v>0.19386999999999999</v>
      </c>
      <c r="F68" s="1">
        <v>0.74458161404452405</v>
      </c>
      <c r="G68" s="1">
        <v>0.94020047798352802</v>
      </c>
      <c r="H68" s="1">
        <v>0.64571140000000005</v>
      </c>
      <c r="I68" s="1">
        <v>0.86448469999999999</v>
      </c>
      <c r="J68" s="1">
        <v>0.79038419999999998</v>
      </c>
      <c r="K68" s="1">
        <v>0.82699822678644996</v>
      </c>
      <c r="L68" s="1">
        <v>0.914994583999587</v>
      </c>
      <c r="M68" s="1">
        <v>0.60464390000000001</v>
      </c>
      <c r="N68" s="1">
        <v>0.95394849999999998</v>
      </c>
      <c r="O68" s="1">
        <v>0.79153050000000003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15">
      <c r="A69" s="1">
        <v>0.17499999999999999</v>
      </c>
      <c r="B69" s="1">
        <v>260000</v>
      </c>
      <c r="C69" s="1">
        <v>2.2000000000000002</v>
      </c>
      <c r="D69" s="1">
        <v>0.39883000000000002</v>
      </c>
      <c r="E69" s="1">
        <v>0.201803333333333</v>
      </c>
      <c r="F69" s="1">
        <v>0.916614430542671</v>
      </c>
      <c r="G69" s="1">
        <v>0.75666077534233001</v>
      </c>
      <c r="H69" s="1">
        <v>0.62177950000000004</v>
      </c>
      <c r="I69" s="1">
        <v>0.94024739999999996</v>
      </c>
      <c r="J69" s="1">
        <v>0.78465280000000004</v>
      </c>
      <c r="K69" s="1">
        <v>0.83536009494437902</v>
      </c>
      <c r="L69" s="1">
        <v>0.91931088022992702</v>
      </c>
      <c r="M69" s="1">
        <v>0.61545799999999995</v>
      </c>
      <c r="N69" s="1">
        <v>0.95530879999999996</v>
      </c>
      <c r="O69" s="1">
        <v>0.79038529999999996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15">
      <c r="A70" s="1">
        <v>0.17</v>
      </c>
      <c r="B70" s="1">
        <v>270000</v>
      </c>
      <c r="C70" s="1">
        <v>2.2000000000000002</v>
      </c>
      <c r="D70" s="1">
        <v>0.39553666666666698</v>
      </c>
      <c r="E70" s="1">
        <v>0.198286666666667</v>
      </c>
      <c r="F70" s="1">
        <v>0.77960745316489799</v>
      </c>
      <c r="G70" s="1">
        <v>0.90841542547826404</v>
      </c>
      <c r="H70" s="1">
        <v>0.63898480000000002</v>
      </c>
      <c r="I70" s="1">
        <v>0.87974980000000003</v>
      </c>
      <c r="J70" s="1">
        <v>0.78688259999999999</v>
      </c>
      <c r="K70" s="1">
        <v>0.82264602523154196</v>
      </c>
      <c r="L70" s="1">
        <v>0.91196247856638502</v>
      </c>
      <c r="M70" s="1">
        <v>0.60023099999999996</v>
      </c>
      <c r="N70" s="1">
        <v>0.95073620000000003</v>
      </c>
      <c r="O70" s="1">
        <v>0.78674330000000003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15">
      <c r="A71" s="1">
        <v>0.17</v>
      </c>
      <c r="B71" s="1">
        <v>300000</v>
      </c>
      <c r="C71" s="1">
        <v>3.3</v>
      </c>
      <c r="D71" s="1">
        <v>0.39515</v>
      </c>
      <c r="E71" s="1">
        <v>0.29393666666666701</v>
      </c>
      <c r="F71" s="1">
        <v>0.85608840524695295</v>
      </c>
      <c r="G71" s="1">
        <v>0.86262346764042097</v>
      </c>
      <c r="H71" s="1">
        <v>0.66258119999999998</v>
      </c>
      <c r="I71" s="1">
        <v>0.90880870000000002</v>
      </c>
      <c r="J71" s="1">
        <v>0.75832739999999998</v>
      </c>
      <c r="K71" s="1">
        <v>0.90860854527816404</v>
      </c>
      <c r="L71" s="1">
        <v>0.87434934963314104</v>
      </c>
      <c r="M71" s="1">
        <v>0.59179009999999999</v>
      </c>
      <c r="N71" s="1">
        <v>0.96181360000000005</v>
      </c>
      <c r="O71" s="1">
        <v>0.70190129999999995</v>
      </c>
      <c r="P71" s="1">
        <f>AVERAGE(H71:H74)</f>
        <v>0.60390089999999996</v>
      </c>
      <c r="Q71" s="1">
        <f>AVERAGE(I71:I74)</f>
        <v>0.92774062499999999</v>
      </c>
      <c r="R71" s="1">
        <f>AVERAGE(J71:J74)</f>
        <v>0.72200407499999997</v>
      </c>
      <c r="S71" s="1">
        <f>AVERAGE(F71:F74)</f>
        <v>0.89467787508230168</v>
      </c>
      <c r="T71" s="1">
        <f>STDEVP(F71:F74)</f>
        <v>9.4788730248568986E-2</v>
      </c>
      <c r="U71" s="1">
        <f>AVERAGE(G71:G74)</f>
        <v>0.7224413560680556</v>
      </c>
      <c r="V71" s="1">
        <f>STDEVP(G71:G74)</f>
        <v>0.19793687441682153</v>
      </c>
      <c r="W71" s="1">
        <f t="shared" ref="W71" si="44">AVERAGE(M71:M74)</f>
        <v>0.59575832500000003</v>
      </c>
      <c r="X71" s="1">
        <f>AVERAGE(N71:N74)</f>
        <v>0.96363280000000007</v>
      </c>
      <c r="Y71" s="1">
        <f>AVERAGE(O71:O74)</f>
        <v>0.69977095</v>
      </c>
      <c r="Z71" s="4">
        <f>AVERAGE(K71:K74)</f>
        <v>0.91562151440565542</v>
      </c>
      <c r="AA71" s="4">
        <f t="shared" ref="AA71" si="45">STDEVP(K71:K74)</f>
        <v>4.3319659278001355E-3</v>
      </c>
      <c r="AB71" s="4">
        <f t="shared" ref="AB71" si="46">AVERAGE(L71:L74)</f>
        <v>0.87354353930483142</v>
      </c>
      <c r="AC71" s="4">
        <f t="shared" ref="AC71" si="47">STDEVP(L71:L74)</f>
        <v>4.7556147068163772E-3</v>
      </c>
    </row>
    <row r="72" spans="1:29" x14ac:dyDescent="0.15">
      <c r="A72" s="1">
        <v>0.16500000000000001</v>
      </c>
      <c r="B72" s="1">
        <v>170000</v>
      </c>
      <c r="C72" s="1">
        <v>3.4</v>
      </c>
      <c r="D72" s="1">
        <v>0.39980333333333301</v>
      </c>
      <c r="E72" s="1">
        <v>0.29641333333333297</v>
      </c>
      <c r="F72" s="1">
        <v>0.99241293636037697</v>
      </c>
      <c r="G72" s="1">
        <v>0.44774189195267899</v>
      </c>
      <c r="H72" s="1">
        <v>0.48143940000000002</v>
      </c>
      <c r="I72" s="1">
        <v>0.97649819999999998</v>
      </c>
      <c r="J72" s="1">
        <v>0.65392519999999998</v>
      </c>
      <c r="K72" s="1">
        <v>0.91618379036359499</v>
      </c>
      <c r="L72" s="1">
        <v>0.86790967567810695</v>
      </c>
      <c r="M72" s="1">
        <v>0.59916409999999998</v>
      </c>
      <c r="N72" s="1">
        <v>0.96515220000000002</v>
      </c>
      <c r="O72" s="1">
        <v>0.70482590000000001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15">
      <c r="A73" s="1">
        <v>0.16500000000000001</v>
      </c>
      <c r="B73" s="1">
        <v>150000</v>
      </c>
      <c r="C73" s="1">
        <v>3.4</v>
      </c>
      <c r="D73" s="1">
        <v>0.39828666666666701</v>
      </c>
      <c r="E73" s="1">
        <v>0.30094666666666697</v>
      </c>
      <c r="F73" s="1">
        <v>0.75751970942202396</v>
      </c>
      <c r="G73" s="1">
        <v>0.95180762925878304</v>
      </c>
      <c r="H73" s="1">
        <v>0.69616809999999996</v>
      </c>
      <c r="I73" s="1">
        <v>0.85875509999999999</v>
      </c>
      <c r="J73" s="1">
        <v>0.77619879999999997</v>
      </c>
      <c r="K73" s="1">
        <v>0.91730411931104905</v>
      </c>
      <c r="L73" s="1">
        <v>0.87113995835364</v>
      </c>
      <c r="M73" s="1">
        <v>0.59399000000000002</v>
      </c>
      <c r="N73" s="1">
        <v>0.96266830000000003</v>
      </c>
      <c r="O73" s="1">
        <v>0.69825550000000003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15">
      <c r="A74" s="1">
        <v>0.16500000000000001</v>
      </c>
      <c r="B74" s="1">
        <v>140000</v>
      </c>
      <c r="C74" s="1">
        <v>3.4</v>
      </c>
      <c r="D74" s="1">
        <v>0.39253666666666698</v>
      </c>
      <c r="E74" s="1">
        <v>0.30634</v>
      </c>
      <c r="F74" s="1">
        <v>0.97269044929985304</v>
      </c>
      <c r="G74" s="1">
        <v>0.62759243542033905</v>
      </c>
      <c r="H74" s="1">
        <v>0.57541489999999995</v>
      </c>
      <c r="I74" s="1">
        <v>0.96690050000000005</v>
      </c>
      <c r="J74" s="1">
        <v>0.69956490000000005</v>
      </c>
      <c r="K74" s="1">
        <v>0.92038960266981396</v>
      </c>
      <c r="L74" s="1">
        <v>0.88077517355443802</v>
      </c>
      <c r="M74" s="1">
        <v>0.59808910000000004</v>
      </c>
      <c r="N74" s="1">
        <v>0.96489709999999995</v>
      </c>
      <c r="O74" s="1">
        <v>0.69410110000000003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15">
      <c r="A75" s="1">
        <v>0.16</v>
      </c>
      <c r="B75" s="1">
        <v>250000</v>
      </c>
      <c r="C75" s="1">
        <v>4.5</v>
      </c>
      <c r="D75" s="1">
        <v>0.39224999999999999</v>
      </c>
      <c r="E75" s="1">
        <v>0.39897333333333301</v>
      </c>
      <c r="F75" s="1">
        <v>0.87674527299766303</v>
      </c>
      <c r="G75" s="1">
        <v>0.86258897837783599</v>
      </c>
      <c r="H75" s="1">
        <v>0.69209779999999999</v>
      </c>
      <c r="I75" s="1">
        <v>0.90497910000000004</v>
      </c>
      <c r="J75" s="1">
        <v>0.74286770000000002</v>
      </c>
      <c r="K75" s="1">
        <v>0.96114722753346105</v>
      </c>
      <c r="L75" s="1">
        <v>0.79323597232897802</v>
      </c>
      <c r="M75" s="1">
        <v>0.53330549999999999</v>
      </c>
      <c r="N75" s="1">
        <v>0.96498360000000005</v>
      </c>
      <c r="O75" s="1">
        <v>0.59785350000000004</v>
      </c>
      <c r="P75" s="1">
        <f>AVERAGE(H75:H78)</f>
        <v>0.64849175000000003</v>
      </c>
      <c r="Q75" s="1">
        <f>AVERAGE(I75:I78)</f>
        <v>0.91918174999999991</v>
      </c>
      <c r="R75" s="1">
        <f>AVERAGE(J75:J78)</f>
        <v>0.70968652499999996</v>
      </c>
      <c r="S75" s="1">
        <f>AVERAGE(F75:F78)</f>
        <v>0.90009781302793579</v>
      </c>
      <c r="T75" s="1">
        <f>STDEVP(F75:F78)</f>
        <v>5.7004425445164597E-2</v>
      </c>
      <c r="U75" s="1">
        <f>AVERAGE(G75:G78)</f>
        <v>0.78141214243631207</v>
      </c>
      <c r="V75" s="1">
        <f>STDEVP(G75:G78)</f>
        <v>0.16554507842034608</v>
      </c>
      <c r="W75" s="1">
        <f t="shared" ref="W75" si="48">AVERAGE(M75:M78)</f>
        <v>0.53818432500000002</v>
      </c>
      <c r="X75" s="1">
        <f>AVERAGE(N75:N78)</f>
        <v>0.96703732500000006</v>
      </c>
      <c r="Y75" s="1">
        <f>AVERAGE(O75:O78)</f>
        <v>0.59604385000000004</v>
      </c>
      <c r="Z75" s="4">
        <f>AVERAGE(K75:K78)</f>
        <v>0.96557796200639101</v>
      </c>
      <c r="AA75" s="4">
        <f t="shared" ref="AA75" si="49">STDEVP(K75:K78)</f>
        <v>3.0292219386175569E-3</v>
      </c>
      <c r="AB75" s="4">
        <f t="shared" ref="AB75" si="50">AVERAGE(L75:L78)</f>
        <v>0.79903165353317751</v>
      </c>
      <c r="AC75" s="4">
        <f t="shared" ref="AC75" si="51">STDEVP(L75:L78)</f>
        <v>3.5701634388495356E-3</v>
      </c>
    </row>
    <row r="76" spans="1:29" x14ac:dyDescent="0.15">
      <c r="A76" s="1">
        <v>0.17499999999999999</v>
      </c>
      <c r="B76" s="1">
        <v>260000</v>
      </c>
      <c r="C76" s="1">
        <v>4.5</v>
      </c>
      <c r="D76" s="1">
        <v>0.39883000000000002</v>
      </c>
      <c r="E76" s="1">
        <v>0.40317333333333299</v>
      </c>
      <c r="F76" s="1">
        <v>0.884244749224816</v>
      </c>
      <c r="G76" s="1">
        <v>0.85547985977908603</v>
      </c>
      <c r="H76" s="1">
        <v>0.68439000000000005</v>
      </c>
      <c r="I76" s="1">
        <v>0.90738209999999997</v>
      </c>
      <c r="J76" s="1">
        <v>0.73417060000000001</v>
      </c>
      <c r="K76" s="1">
        <v>0.96547401148358902</v>
      </c>
      <c r="L76" s="1">
        <v>0.80299622990938602</v>
      </c>
      <c r="M76" s="1">
        <v>0.54124779999999995</v>
      </c>
      <c r="N76" s="1">
        <v>0.96746109999999996</v>
      </c>
      <c r="O76" s="1">
        <v>0.59286749999999999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15">
      <c r="A77" s="1">
        <v>0.17</v>
      </c>
      <c r="B77" s="1">
        <v>270000</v>
      </c>
      <c r="C77" s="1">
        <v>4.5</v>
      </c>
      <c r="D77" s="1">
        <v>0.39553666666666698</v>
      </c>
      <c r="E77" s="1">
        <v>0.400606666666667</v>
      </c>
      <c r="F77" s="1">
        <v>0.84409367863072104</v>
      </c>
      <c r="G77" s="1">
        <v>0.91054400825414805</v>
      </c>
      <c r="H77" s="1">
        <v>0.71240599999999998</v>
      </c>
      <c r="I77" s="1">
        <v>0.8855246</v>
      </c>
      <c r="J77" s="1">
        <v>0.75710230000000001</v>
      </c>
      <c r="K77" s="1">
        <v>0.96600399457277497</v>
      </c>
      <c r="L77" s="1">
        <v>0.79994508329034297</v>
      </c>
      <c r="M77" s="1">
        <v>0.53269250000000001</v>
      </c>
      <c r="N77" s="1">
        <v>0.9670803</v>
      </c>
      <c r="O77" s="1">
        <v>0.59091570000000004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15">
      <c r="A78" s="1">
        <v>0.16</v>
      </c>
      <c r="B78" s="1">
        <v>280000</v>
      </c>
      <c r="C78" s="1">
        <v>4.5</v>
      </c>
      <c r="D78" s="1">
        <v>0.39993333333333297</v>
      </c>
      <c r="E78" s="1">
        <v>0.3947</v>
      </c>
      <c r="F78" s="1">
        <v>0.99530755125854298</v>
      </c>
      <c r="G78" s="1">
        <v>0.497035723334178</v>
      </c>
      <c r="H78" s="1">
        <v>0.5050732</v>
      </c>
      <c r="I78" s="1">
        <v>0.97884119999999997</v>
      </c>
      <c r="J78" s="1">
        <v>0.60460550000000002</v>
      </c>
      <c r="K78" s="1">
        <v>0.969686614435739</v>
      </c>
      <c r="L78" s="1">
        <v>0.79994932860400303</v>
      </c>
      <c r="M78" s="1">
        <v>0.54549150000000002</v>
      </c>
      <c r="N78" s="1">
        <v>0.96862429999999999</v>
      </c>
      <c r="O78" s="1">
        <v>0.60253869999999998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15">
      <c r="A79" s="1">
        <v>0.17</v>
      </c>
      <c r="B79" s="1">
        <v>300000</v>
      </c>
      <c r="C79" s="1">
        <v>5.7</v>
      </c>
      <c r="D79" s="1">
        <v>0.39515</v>
      </c>
      <c r="E79" s="1">
        <v>0.49601333333333297</v>
      </c>
      <c r="F79" s="1">
        <v>0.98679826226327505</v>
      </c>
      <c r="G79" s="1">
        <v>0.604459557538776</v>
      </c>
      <c r="H79" s="1">
        <v>0.54829419999999995</v>
      </c>
      <c r="I79" s="1">
        <v>0.96917059999999999</v>
      </c>
      <c r="J79" s="1">
        <v>0.58929039999999999</v>
      </c>
      <c r="K79" s="1">
        <v>0.99363954616390404</v>
      </c>
      <c r="L79" s="1">
        <v>0.64077578559716097</v>
      </c>
      <c r="M79" s="1">
        <v>0.40716049999999998</v>
      </c>
      <c r="N79" s="1">
        <v>0.9708272</v>
      </c>
      <c r="O79" s="1">
        <v>0.44478810000000002</v>
      </c>
      <c r="P79" s="1">
        <f>AVERAGE(H79:H82)</f>
        <v>0.57679919999999996</v>
      </c>
      <c r="Q79" s="1">
        <f>AVERAGE(I79:I82)</f>
        <v>0.94900755000000003</v>
      </c>
      <c r="R79" s="1">
        <f>AVERAGE(J79:J82)</f>
        <v>0.61488747499999996</v>
      </c>
      <c r="S79" s="1">
        <f>AVERAGE(F79:F82)</f>
        <v>0.96901863268708854</v>
      </c>
      <c r="T79" s="1">
        <f>STDEVP(F79:F82)</f>
        <v>2.4649084356493121E-2</v>
      </c>
      <c r="U79" s="1">
        <f>AVERAGE(G79:G82)</f>
        <v>0.64360513299878075</v>
      </c>
      <c r="V79" s="1">
        <f>STDEVP(G79:G82)</f>
        <v>0.18348901358527725</v>
      </c>
      <c r="W79" s="1">
        <f t="shared" ref="W79" si="52">AVERAGE(M79:M82)</f>
        <v>0.39666832499999993</v>
      </c>
      <c r="X79" s="1">
        <f>AVERAGE(N79:N82)</f>
        <v>0.97084054999999991</v>
      </c>
      <c r="Y79" s="1">
        <f>AVERAGE(O79:O82)</f>
        <v>0.43501187500000005</v>
      </c>
      <c r="Z79" s="4">
        <f>AVERAGE(K79:K82)</f>
        <v>0.99399879713085093</v>
      </c>
      <c r="AA79" s="4">
        <f t="shared" ref="AA79" si="53">STDEVP(K79:K82)</f>
        <v>7.3669804363749817E-4</v>
      </c>
      <c r="AB79" s="4">
        <f t="shared" ref="AB79" si="54">AVERAGE(L79:L82)</f>
        <v>0.62746176537883902</v>
      </c>
      <c r="AC79" s="4">
        <f t="shared" ref="AC79" si="55">STDEVP(L79:L82)</f>
        <v>9.9596048705241549E-3</v>
      </c>
    </row>
    <row r="80" spans="1:29" x14ac:dyDescent="0.15">
      <c r="A80" s="1">
        <v>0.17</v>
      </c>
      <c r="B80" s="1">
        <v>190000</v>
      </c>
      <c r="C80" s="1">
        <v>5.8</v>
      </c>
      <c r="D80" s="1">
        <v>0.40918666666666698</v>
      </c>
      <c r="E80" s="1">
        <v>0.49031333333333299</v>
      </c>
      <c r="F80" s="1">
        <v>0.950853726090782</v>
      </c>
      <c r="G80" s="1">
        <v>0.77738045059621697</v>
      </c>
      <c r="H80" s="1">
        <v>0.66223180000000004</v>
      </c>
      <c r="I80" s="1">
        <v>0.92794869999999996</v>
      </c>
      <c r="J80" s="1">
        <v>0.68685949999999996</v>
      </c>
      <c r="K80" s="1">
        <v>0.99481084427645095</v>
      </c>
      <c r="L80" s="1">
        <v>0.61532761363481903</v>
      </c>
      <c r="M80" s="1">
        <v>0.3882681</v>
      </c>
      <c r="N80" s="1">
        <v>0.97244719999999996</v>
      </c>
      <c r="O80" s="1">
        <v>0.42669499999999999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15">
      <c r="A81" s="1">
        <v>0.155</v>
      </c>
      <c r="B81" s="1">
        <v>180000</v>
      </c>
      <c r="C81" s="1">
        <v>5.8</v>
      </c>
      <c r="D81" s="1">
        <v>0.401276666666667</v>
      </c>
      <c r="E81" s="1">
        <v>0.49536999999999998</v>
      </c>
      <c r="F81" s="1">
        <v>0.93934359502587605</v>
      </c>
      <c r="G81" s="1">
        <v>0.83162753766544895</v>
      </c>
      <c r="H81" s="1">
        <v>0.69474069999999999</v>
      </c>
      <c r="I81" s="1">
        <v>0.91907150000000004</v>
      </c>
      <c r="J81" s="1">
        <v>0.71588600000000002</v>
      </c>
      <c r="K81" s="1">
        <v>0.99297242966199595</v>
      </c>
      <c r="L81" s="1">
        <v>0.62088943617901804</v>
      </c>
      <c r="M81" s="1">
        <v>0.39157629999999999</v>
      </c>
      <c r="N81" s="1">
        <v>0.96992579999999995</v>
      </c>
      <c r="O81" s="1">
        <v>0.43170269999999999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15">
      <c r="A82" s="1">
        <v>0.16</v>
      </c>
      <c r="B82" s="1">
        <v>170000</v>
      </c>
      <c r="C82" s="1">
        <v>5.8</v>
      </c>
      <c r="D82" s="1">
        <v>0.40533333333333299</v>
      </c>
      <c r="E82" s="1">
        <v>0.49304666666666702</v>
      </c>
      <c r="F82" s="1">
        <v>0.99907894736842096</v>
      </c>
      <c r="G82" s="1">
        <v>0.36095298619468102</v>
      </c>
      <c r="H82" s="1">
        <v>0.40193010000000001</v>
      </c>
      <c r="I82" s="1">
        <v>0.97983940000000003</v>
      </c>
      <c r="J82" s="1">
        <v>0.46751399999999999</v>
      </c>
      <c r="K82" s="1">
        <v>0.99457236842105301</v>
      </c>
      <c r="L82" s="1">
        <v>0.63285422610435804</v>
      </c>
      <c r="M82" s="1">
        <v>0.39966839999999998</v>
      </c>
      <c r="N82" s="1">
        <v>0.97016199999999997</v>
      </c>
      <c r="O82" s="1">
        <v>0.43686170000000002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5" spans="1:29" x14ac:dyDescent="0.15">
      <c r="A85" s="1" t="s">
        <v>20</v>
      </c>
      <c r="B85" s="1"/>
      <c r="C85" s="1"/>
      <c r="D85" s="1"/>
      <c r="E85" s="1"/>
      <c r="F85" s="2" t="s">
        <v>6</v>
      </c>
      <c r="G85" s="2"/>
      <c r="H85" s="3"/>
      <c r="I85" s="3"/>
      <c r="J85" s="3"/>
      <c r="K85" s="2" t="s">
        <v>7</v>
      </c>
      <c r="L85" s="2"/>
      <c r="M85" s="3"/>
      <c r="N85" s="3"/>
      <c r="O85" s="3"/>
      <c r="P85" s="2" t="s">
        <v>15</v>
      </c>
      <c r="Q85" s="2"/>
      <c r="R85" s="2"/>
      <c r="S85" s="2"/>
      <c r="T85" s="2"/>
      <c r="U85" s="2"/>
      <c r="V85" s="2"/>
      <c r="W85" s="2" t="s">
        <v>16</v>
      </c>
      <c r="X85" s="2"/>
      <c r="Y85" s="2"/>
      <c r="Z85" s="2"/>
      <c r="AA85" s="2"/>
      <c r="AB85" s="2"/>
      <c r="AC85" s="2"/>
    </row>
    <row r="86" spans="1:29" x14ac:dyDescent="0.15">
      <c r="A86" s="1" t="s">
        <v>8</v>
      </c>
      <c r="B86" s="1" t="s">
        <v>4</v>
      </c>
      <c r="C86" s="1" t="s">
        <v>5</v>
      </c>
      <c r="D86" s="1" t="s">
        <v>0</v>
      </c>
      <c r="E86" s="1" t="s">
        <v>1</v>
      </c>
      <c r="F86" s="1" t="s">
        <v>2</v>
      </c>
      <c r="G86" s="1" t="s">
        <v>3</v>
      </c>
      <c r="H86" s="1" t="s">
        <v>24</v>
      </c>
      <c r="I86" s="1" t="s">
        <v>22</v>
      </c>
      <c r="J86" s="1" t="s">
        <v>23</v>
      </c>
      <c r="K86" s="1" t="s">
        <v>2</v>
      </c>
      <c r="L86" s="1" t="s">
        <v>3</v>
      </c>
      <c r="M86" s="1" t="s">
        <v>24</v>
      </c>
      <c r="N86" s="1" t="s">
        <v>22</v>
      </c>
      <c r="O86" s="1" t="s">
        <v>23</v>
      </c>
      <c r="P86" s="1" t="s">
        <v>25</v>
      </c>
      <c r="Q86" s="1" t="s">
        <v>26</v>
      </c>
      <c r="R86" s="1" t="s">
        <v>27</v>
      </c>
      <c r="S86" s="1" t="s">
        <v>9</v>
      </c>
      <c r="T86" s="1" t="s">
        <v>11</v>
      </c>
      <c r="U86" s="1" t="s">
        <v>12</v>
      </c>
      <c r="V86" s="1" t="s">
        <v>14</v>
      </c>
      <c r="W86" s="1" t="s">
        <v>25</v>
      </c>
      <c r="X86" s="1" t="s">
        <v>26</v>
      </c>
      <c r="Y86" s="1" t="s">
        <v>27</v>
      </c>
      <c r="Z86" s="1" t="s">
        <v>9</v>
      </c>
      <c r="AA86" s="1" t="s">
        <v>11</v>
      </c>
      <c r="AB86" s="1" t="s">
        <v>12</v>
      </c>
      <c r="AC86" s="1" t="s">
        <v>14</v>
      </c>
    </row>
    <row r="87" spans="1:29" x14ac:dyDescent="0.15">
      <c r="A87" s="1">
        <v>0.8</v>
      </c>
      <c r="B87" s="1">
        <v>290000</v>
      </c>
      <c r="C87" s="1">
        <v>1.1000000000000001</v>
      </c>
      <c r="D87" s="1">
        <v>0.10464</v>
      </c>
      <c r="E87" s="1">
        <v>0.20585666666666699</v>
      </c>
      <c r="F87" s="1">
        <v>0.115220438328236</v>
      </c>
      <c r="G87" s="1">
        <v>0.99216283174376996</v>
      </c>
      <c r="H87" s="1">
        <v>0.49629220000000002</v>
      </c>
      <c r="I87" s="1">
        <v>0.69849850000000002</v>
      </c>
      <c r="J87" s="1">
        <v>0.56101630000000002</v>
      </c>
      <c r="K87" s="1">
        <v>0.22521661569826701</v>
      </c>
      <c r="L87" s="1">
        <v>0.98537817575335596</v>
      </c>
      <c r="M87" s="1">
        <v>0.44916679999999998</v>
      </c>
      <c r="N87" s="1">
        <v>0.90913100000000002</v>
      </c>
      <c r="O87" s="1">
        <v>0.69048109999999996</v>
      </c>
      <c r="P87" s="1">
        <f>AVERAGE(H87:H90)</f>
        <v>0.48630232500000004</v>
      </c>
      <c r="Q87" s="1">
        <f>AVERAGE(I87:I90)</f>
        <v>0.71197627500000005</v>
      </c>
      <c r="R87" s="1">
        <f>AVERAGE(J87:J90)</f>
        <v>0.55856752499999995</v>
      </c>
      <c r="S87" s="1">
        <f>AVERAGE(F87:F90)</f>
        <v>0.20411330687373208</v>
      </c>
      <c r="T87" s="1">
        <f>STDEVP(F87:F90)</f>
        <v>0.20550679806233185</v>
      </c>
      <c r="U87" s="1">
        <f>AVERAGE(G87:G90)</f>
        <v>0.96112565521526527</v>
      </c>
      <c r="V87" s="1">
        <f>STDEVP(G87:G90)</f>
        <v>5.9539035999318021E-2</v>
      </c>
      <c r="W87" s="1">
        <f t="shared" ref="W87" si="56">AVERAGE(M87:M90)</f>
        <v>0.44471225000000003</v>
      </c>
      <c r="X87" s="1">
        <f>AVERAGE(N87:N90)</f>
        <v>0.91032995000000005</v>
      </c>
      <c r="Y87" s="1">
        <f>AVERAGE(O87:O90)</f>
        <v>0.68920437500000009</v>
      </c>
      <c r="Z87" s="4">
        <f>AVERAGE(K87:K90)</f>
        <v>0.21124573631992177</v>
      </c>
      <c r="AA87" s="4">
        <f t="shared" ref="AA87" si="57">STDEVP(K87:K90)</f>
        <v>1.144987614677657E-2</v>
      </c>
      <c r="AB87" s="4">
        <f t="shared" ref="AB87" si="58">AVERAGE(L87:L90)</f>
        <v>0.98464835837362119</v>
      </c>
      <c r="AC87" s="4">
        <f t="shared" ref="AC87" si="59">STDEVP(L87:L90)</f>
        <v>2.5711104945312503E-3</v>
      </c>
    </row>
    <row r="88" spans="1:29" x14ac:dyDescent="0.15">
      <c r="A88" s="1">
        <v>0.8</v>
      </c>
      <c r="B88" s="1">
        <v>280000</v>
      </c>
      <c r="C88" s="1">
        <v>1.1000000000000001</v>
      </c>
      <c r="D88" s="1">
        <v>9.1723333333333296E-2</v>
      </c>
      <c r="E88" s="1">
        <v>0.19492000000000001</v>
      </c>
      <c r="F88" s="1">
        <v>8.3766398953374302E-2</v>
      </c>
      <c r="G88" s="1">
        <v>0.99616936862986505</v>
      </c>
      <c r="H88" s="1">
        <v>0.50964569999999998</v>
      </c>
      <c r="I88" s="1">
        <v>0.68844550000000004</v>
      </c>
      <c r="J88" s="1">
        <v>0.55307839999999997</v>
      </c>
      <c r="K88" s="1">
        <v>0.21710215503143501</v>
      </c>
      <c r="L88" s="1">
        <v>0.98053902455708297</v>
      </c>
      <c r="M88" s="1">
        <v>0.44388640000000001</v>
      </c>
      <c r="N88" s="1">
        <v>0.91235809999999995</v>
      </c>
      <c r="O88" s="1">
        <v>0.68517410000000001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15">
      <c r="A89" s="1">
        <v>0.87</v>
      </c>
      <c r="B89" s="1">
        <v>270000</v>
      </c>
      <c r="C89" s="1">
        <v>1</v>
      </c>
      <c r="D89" s="1">
        <v>9.9989999999999996E-2</v>
      </c>
      <c r="E89" s="1">
        <v>0.20336000000000001</v>
      </c>
      <c r="F89" s="1">
        <v>0.55838917225055795</v>
      </c>
      <c r="G89" s="1">
        <v>0.85806779438762104</v>
      </c>
      <c r="H89" s="1">
        <v>0.43002380000000001</v>
      </c>
      <c r="I89" s="1">
        <v>0.76847259999999995</v>
      </c>
      <c r="J89" s="1">
        <v>0.56463490000000005</v>
      </c>
      <c r="K89" s="1">
        <v>0.19431943194319401</v>
      </c>
      <c r="L89" s="1">
        <v>0.98505114083398904</v>
      </c>
      <c r="M89" s="1">
        <v>0.44817699999999999</v>
      </c>
      <c r="N89" s="1">
        <v>0.90976069999999998</v>
      </c>
      <c r="O89" s="1">
        <v>0.69539640000000003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15">
      <c r="A90" s="1">
        <v>0.75</v>
      </c>
      <c r="B90" s="1">
        <v>260000</v>
      </c>
      <c r="C90" s="1">
        <v>1.1000000000000001</v>
      </c>
      <c r="D90" s="1">
        <v>9.7386666666666705E-2</v>
      </c>
      <c r="E90" s="1">
        <v>0.19852</v>
      </c>
      <c r="F90" s="1">
        <v>5.9077217962760102E-2</v>
      </c>
      <c r="G90" s="1">
        <v>0.99810262609980505</v>
      </c>
      <c r="H90" s="1">
        <v>0.50924760000000002</v>
      </c>
      <c r="I90" s="1">
        <v>0.69248849999999995</v>
      </c>
      <c r="J90" s="1">
        <v>0.55554049999999999</v>
      </c>
      <c r="K90" s="1">
        <v>0.20834474260679101</v>
      </c>
      <c r="L90" s="1">
        <v>0.98762509235005702</v>
      </c>
      <c r="M90" s="1">
        <v>0.43761879999999997</v>
      </c>
      <c r="N90" s="1">
        <v>0.91007000000000005</v>
      </c>
      <c r="O90" s="1">
        <v>0.68576590000000004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15">
      <c r="A91" s="1">
        <v>0.4</v>
      </c>
      <c r="B91" s="1">
        <v>300000</v>
      </c>
      <c r="C91" s="1">
        <v>1.3</v>
      </c>
      <c r="D91" s="1">
        <v>0.19918</v>
      </c>
      <c r="E91" s="1">
        <v>0.19713666666666699</v>
      </c>
      <c r="F91" s="1">
        <v>0.28167151989825001</v>
      </c>
      <c r="G91" s="1">
        <v>0.98831605823371305</v>
      </c>
      <c r="H91" s="1">
        <v>0.51579770000000003</v>
      </c>
      <c r="I91" s="1">
        <v>0.74194789999999999</v>
      </c>
      <c r="J91" s="1">
        <v>0.65192589999999995</v>
      </c>
      <c r="K91" s="1">
        <v>0.50886969909964197</v>
      </c>
      <c r="L91" s="1">
        <v>0.95711942645542003</v>
      </c>
      <c r="M91" s="1">
        <v>0.50787939999999998</v>
      </c>
      <c r="N91" s="1">
        <v>0.92093789999999998</v>
      </c>
      <c r="O91" s="1">
        <v>0.74061619999999995</v>
      </c>
      <c r="P91" s="1">
        <f>AVERAGE(H91:H94)</f>
        <v>0.52789779999999997</v>
      </c>
      <c r="Q91" s="1">
        <f>AVERAGE(I91:I94)</f>
        <v>0.78266977500000001</v>
      </c>
      <c r="R91" s="1">
        <f>AVERAGE(J91:J94)</f>
        <v>0.67081952500000008</v>
      </c>
      <c r="S91" s="1">
        <f>AVERAGE(F91:F94)</f>
        <v>0.43984581723963301</v>
      </c>
      <c r="T91" s="1">
        <f>STDEVP(F91:F94)</f>
        <v>0.11651913499554518</v>
      </c>
      <c r="U91" s="1">
        <f>AVERAGE(G91:G94)</f>
        <v>0.95377645499357266</v>
      </c>
      <c r="V91" s="1">
        <f>STDEVP(G91:G94)</f>
        <v>3.1810539869273818E-2</v>
      </c>
      <c r="W91" s="1">
        <f t="shared" ref="W91" si="60">AVERAGE(M91:M94)</f>
        <v>0.51399830000000002</v>
      </c>
      <c r="X91" s="1">
        <f>AVERAGE(N91:N94)</f>
        <v>0.92409574999999988</v>
      </c>
      <c r="Y91" s="1">
        <f>AVERAGE(O91:O94)</f>
        <v>0.74167089999999991</v>
      </c>
      <c r="Z91" s="4">
        <f>AVERAGE(K91:K94)</f>
        <v>0.50257580709611427</v>
      </c>
      <c r="AA91" s="4">
        <f t="shared" ref="AA91" si="61">STDEVP(K91:K94)</f>
        <v>8.8987900197088736E-3</v>
      </c>
      <c r="AB91" s="4">
        <f t="shared" ref="AB91" si="62">AVERAGE(L91:L94)</f>
        <v>0.96083385623466799</v>
      </c>
      <c r="AC91" s="4">
        <f t="shared" ref="AC91" si="63">STDEVP(L91:L94)</f>
        <v>4.6099847682168869E-3</v>
      </c>
    </row>
    <row r="92" spans="1:29" x14ac:dyDescent="0.15">
      <c r="A92" s="1">
        <v>0.4</v>
      </c>
      <c r="B92" s="1">
        <v>250000</v>
      </c>
      <c r="C92" s="1">
        <v>1.3</v>
      </c>
      <c r="D92" s="1">
        <v>0.19745333333333301</v>
      </c>
      <c r="E92" s="1">
        <v>0.19059000000000001</v>
      </c>
      <c r="F92" s="1">
        <v>0.59641096630427404</v>
      </c>
      <c r="G92" s="1">
        <v>0.90828479983209998</v>
      </c>
      <c r="H92" s="1">
        <v>0.53780689999999998</v>
      </c>
      <c r="I92" s="1">
        <v>0.82861549999999995</v>
      </c>
      <c r="J92" s="1">
        <v>0.69068300000000005</v>
      </c>
      <c r="K92" s="1">
        <v>0.49861570666486599</v>
      </c>
      <c r="L92" s="1">
        <v>0.96049110656382797</v>
      </c>
      <c r="M92" s="1">
        <v>0.52142359999999999</v>
      </c>
      <c r="N92" s="1">
        <v>0.92579219999999995</v>
      </c>
      <c r="O92" s="1">
        <v>0.74692899999999995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15">
      <c r="A93" s="1">
        <v>0.4</v>
      </c>
      <c r="B93" s="1">
        <v>260000</v>
      </c>
      <c r="C93" s="1">
        <v>1.3</v>
      </c>
      <c r="D93" s="1">
        <v>0.20805999999999999</v>
      </c>
      <c r="E93" s="1">
        <v>0.19223000000000001</v>
      </c>
      <c r="F93" s="1">
        <v>0.48950623217661599</v>
      </c>
      <c r="G93" s="1">
        <v>0.94021051171339898</v>
      </c>
      <c r="H93" s="1">
        <v>0.51465519999999998</v>
      </c>
      <c r="I93" s="1">
        <v>0.7930334</v>
      </c>
      <c r="J93" s="1">
        <v>0.67136200000000001</v>
      </c>
      <c r="K93" s="1">
        <v>0.49003492582267899</v>
      </c>
      <c r="L93" s="1">
        <v>0.957256064783506</v>
      </c>
      <c r="M93" s="1">
        <v>0.50112290000000004</v>
      </c>
      <c r="N93" s="1">
        <v>0.92434819999999995</v>
      </c>
      <c r="O93" s="1">
        <v>0.74028079999999996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15">
      <c r="A94" s="1">
        <v>0.42</v>
      </c>
      <c r="B94" s="1">
        <v>290000</v>
      </c>
      <c r="C94" s="1">
        <v>1.4</v>
      </c>
      <c r="D94" s="1">
        <v>0.20222333333333301</v>
      </c>
      <c r="E94" s="1">
        <v>0.20931666666666701</v>
      </c>
      <c r="F94" s="1">
        <v>0.391794550579392</v>
      </c>
      <c r="G94" s="1">
        <v>0.97829445019507899</v>
      </c>
      <c r="H94" s="1">
        <v>0.54333140000000002</v>
      </c>
      <c r="I94" s="1">
        <v>0.76708229999999999</v>
      </c>
      <c r="J94" s="1">
        <v>0.66930719999999999</v>
      </c>
      <c r="K94" s="1">
        <v>0.51278289679726996</v>
      </c>
      <c r="L94" s="1">
        <v>0.96846882713591798</v>
      </c>
      <c r="M94" s="1">
        <v>0.52556729999999996</v>
      </c>
      <c r="N94" s="1">
        <v>0.92530469999999998</v>
      </c>
      <c r="O94" s="1">
        <v>0.7388576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15">
      <c r="A95" s="1">
        <v>0.27</v>
      </c>
      <c r="B95" s="1">
        <v>260000</v>
      </c>
      <c r="C95" s="1">
        <v>1.7</v>
      </c>
      <c r="D95" s="1">
        <v>0.29586333333333298</v>
      </c>
      <c r="E95" s="1">
        <v>0.202946666666667</v>
      </c>
      <c r="F95" s="1">
        <v>0.61272659673948604</v>
      </c>
      <c r="G95" s="1">
        <v>0.93743840746337304</v>
      </c>
      <c r="H95" s="1">
        <v>0.56772020000000001</v>
      </c>
      <c r="I95" s="1">
        <v>0.82636229999999999</v>
      </c>
      <c r="J95" s="1">
        <v>0.72452419999999995</v>
      </c>
      <c r="K95" s="1">
        <v>0.68782883989229304</v>
      </c>
      <c r="L95" s="1">
        <v>0.93822679193219904</v>
      </c>
      <c r="M95" s="1">
        <v>0.55186080000000004</v>
      </c>
      <c r="N95" s="1">
        <v>0.93924090000000005</v>
      </c>
      <c r="O95" s="1">
        <v>0.76279140000000001</v>
      </c>
      <c r="P95" s="1">
        <f>AVERAGE(H95:H98)</f>
        <v>0.59382109999999999</v>
      </c>
      <c r="Q95" s="1">
        <f>AVERAGE(I95:I98)</f>
        <v>0.83410922500000007</v>
      </c>
      <c r="R95" s="1">
        <f>AVERAGE(J95:J98)</f>
        <v>0.74449465000000004</v>
      </c>
      <c r="S95" s="1">
        <f>AVERAGE(F95:F98)</f>
        <v>0.62925083646869873</v>
      </c>
      <c r="T95" s="1">
        <f>STDEVP(F95:F98)</f>
        <v>7.9584911492004723E-2</v>
      </c>
      <c r="U95" s="1">
        <f>AVERAGE(G95:G98)</f>
        <v>0.94328537810507351</v>
      </c>
      <c r="V95" s="1">
        <f>STDEVP(G95:G98)</f>
        <v>2.5139676094144494E-2</v>
      </c>
      <c r="W95" s="1">
        <f t="shared" ref="W95" si="64">AVERAGE(M95:M98)</f>
        <v>0.57190867499999998</v>
      </c>
      <c r="X95" s="1">
        <f>AVERAGE(N95:N98)</f>
        <v>0.94277507499999991</v>
      </c>
      <c r="Y95" s="1">
        <f>AVERAGE(O95:O98)</f>
        <v>0.77600215000000006</v>
      </c>
      <c r="Z95" s="4">
        <f>AVERAGE(K95:K98)</f>
        <v>0.72383923004791684</v>
      </c>
      <c r="AA95" s="4">
        <f t="shared" ref="AA95" si="65">STDEVP(K95:K98)</f>
        <v>2.1245583922035904E-2</v>
      </c>
      <c r="AB95" s="4">
        <f t="shared" ref="AB95" si="66">AVERAGE(L95:L98)</f>
        <v>0.93576663047593001</v>
      </c>
      <c r="AC95" s="4">
        <f t="shared" ref="AC95" si="67">STDEVP(L95:L98)</f>
        <v>3.3800819605520052E-3</v>
      </c>
    </row>
    <row r="96" spans="1:29" x14ac:dyDescent="0.15">
      <c r="A96" s="1">
        <v>0.24</v>
      </c>
      <c r="B96" s="1">
        <v>250000</v>
      </c>
      <c r="C96" s="1">
        <v>1.7</v>
      </c>
      <c r="D96" s="1">
        <v>0.29579333333333302</v>
      </c>
      <c r="E96" s="1">
        <v>0.190953333333333</v>
      </c>
      <c r="F96" s="1">
        <v>0.51146070454596704</v>
      </c>
      <c r="G96" s="1">
        <v>0.98264846559368801</v>
      </c>
      <c r="H96" s="1">
        <v>0.58079289999999995</v>
      </c>
      <c r="I96" s="1">
        <v>0.79459599999999997</v>
      </c>
      <c r="J96" s="1">
        <v>0.73199780000000003</v>
      </c>
      <c r="K96" s="1">
        <v>0.72870698009871804</v>
      </c>
      <c r="L96" s="1">
        <v>0.93516740564885004</v>
      </c>
      <c r="M96" s="1">
        <v>0.57518990000000003</v>
      </c>
      <c r="N96" s="1">
        <v>0.94153620000000005</v>
      </c>
      <c r="O96" s="1">
        <v>0.78383610000000004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15">
      <c r="A97" s="1">
        <v>0.24</v>
      </c>
      <c r="B97" s="1">
        <v>240000</v>
      </c>
      <c r="C97" s="1">
        <v>1.8</v>
      </c>
      <c r="D97" s="1">
        <v>0.30877333333333301</v>
      </c>
      <c r="E97" s="1">
        <v>0.196283333333333</v>
      </c>
      <c r="F97" s="1">
        <v>0.72932679851455195</v>
      </c>
      <c r="G97" s="1">
        <v>0.91269423452492104</v>
      </c>
      <c r="H97" s="1">
        <v>0.61795630000000001</v>
      </c>
      <c r="I97" s="1">
        <v>0.86987020000000004</v>
      </c>
      <c r="J97" s="1">
        <v>0.76811499999999999</v>
      </c>
      <c r="K97" s="1">
        <v>0.73916141290266901</v>
      </c>
      <c r="L97" s="1">
        <v>0.93916956780164695</v>
      </c>
      <c r="M97" s="1">
        <v>0.58205209999999996</v>
      </c>
      <c r="N97" s="1">
        <v>0.94359870000000001</v>
      </c>
      <c r="O97" s="1">
        <v>0.78226850000000003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15">
      <c r="A98" s="1">
        <v>0.25</v>
      </c>
      <c r="B98" s="1">
        <v>230000</v>
      </c>
      <c r="C98" s="1">
        <v>1.8</v>
      </c>
      <c r="D98" s="1">
        <v>0.30423</v>
      </c>
      <c r="E98" s="1">
        <v>0.20255000000000001</v>
      </c>
      <c r="F98" s="1">
        <v>0.66348924607478998</v>
      </c>
      <c r="G98" s="1">
        <v>0.94036040483831196</v>
      </c>
      <c r="H98" s="1">
        <v>0.608815</v>
      </c>
      <c r="I98" s="1">
        <v>0.84560840000000004</v>
      </c>
      <c r="J98" s="1">
        <v>0.75334159999999994</v>
      </c>
      <c r="K98" s="1">
        <v>0.73965968729798703</v>
      </c>
      <c r="L98" s="1">
        <v>0.93050275652102399</v>
      </c>
      <c r="M98" s="1">
        <v>0.57853189999999999</v>
      </c>
      <c r="N98" s="1">
        <v>0.94672449999999997</v>
      </c>
      <c r="O98" s="1">
        <v>0.77511260000000004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15">
      <c r="A99" s="1">
        <v>0.16</v>
      </c>
      <c r="B99" s="1">
        <v>300000</v>
      </c>
      <c r="C99" s="1">
        <v>2.2000000000000002</v>
      </c>
      <c r="D99" s="1">
        <v>0.40536333333333302</v>
      </c>
      <c r="E99" s="1">
        <v>0.19645333333333301</v>
      </c>
      <c r="F99" s="1">
        <v>0.79425864861975704</v>
      </c>
      <c r="G99" s="1">
        <v>0.909274467218678</v>
      </c>
      <c r="H99" s="1">
        <v>0.64403180000000004</v>
      </c>
      <c r="I99" s="1">
        <v>0.88430580000000003</v>
      </c>
      <c r="J99" s="1">
        <v>0.79135239999999996</v>
      </c>
      <c r="K99" s="1">
        <v>0.83835900303431499</v>
      </c>
      <c r="L99" s="1">
        <v>0.91400841590878201</v>
      </c>
      <c r="M99" s="1">
        <v>0.59936370000000005</v>
      </c>
      <c r="N99" s="1">
        <v>0.95242629999999995</v>
      </c>
      <c r="O99" s="1">
        <v>0.78782859999999999</v>
      </c>
      <c r="P99" s="1">
        <f>AVERAGE(H99:H102)</f>
        <v>0.63762687500000004</v>
      </c>
      <c r="Q99" s="1">
        <f>AVERAGE(I99:I102)</f>
        <v>0.89219692500000003</v>
      </c>
      <c r="R99" s="1">
        <f>AVERAGE(J99:J102)</f>
        <v>0.78831800000000007</v>
      </c>
      <c r="S99" s="1">
        <f>AVERAGE(F99:F102)</f>
        <v>0.80876553659296246</v>
      </c>
      <c r="T99" s="1">
        <f>STDEVP(F99:F102)</f>
        <v>6.4829783795228954E-2</v>
      </c>
      <c r="U99" s="1">
        <f>AVERAGE(G99:G102)</f>
        <v>0.87863778650570001</v>
      </c>
      <c r="V99" s="1">
        <f>STDEVP(G99:G102)</f>
        <v>7.1578052191702671E-2</v>
      </c>
      <c r="W99" s="1">
        <f t="shared" ref="W99" si="68">AVERAGE(M99:M102)</f>
        <v>0.60492414999999999</v>
      </c>
      <c r="X99" s="1">
        <f>AVERAGE(N99:N102)</f>
        <v>0.95310495000000006</v>
      </c>
      <c r="Y99" s="1">
        <f>AVERAGE(O99:O102)</f>
        <v>0.789121925</v>
      </c>
      <c r="Z99" s="4">
        <f>AVERAGE(K99:K102)</f>
        <v>0.83084083749917148</v>
      </c>
      <c r="AA99" s="4">
        <f t="shared" ref="AA99" si="69">STDEVP(K99:K102)</f>
        <v>6.302124761957211E-3</v>
      </c>
      <c r="AB99" s="4">
        <f t="shared" ref="AB99" si="70">AVERAGE(L99:L102)</f>
        <v>0.91506908967617029</v>
      </c>
      <c r="AC99" s="4">
        <f t="shared" ref="AC99" si="71">STDEVP(L99:L102)</f>
        <v>2.6820887208503139E-3</v>
      </c>
    </row>
    <row r="100" spans="1:29" x14ac:dyDescent="0.15">
      <c r="A100" s="1">
        <v>0.17</v>
      </c>
      <c r="B100" s="1">
        <v>240000</v>
      </c>
      <c r="C100" s="1">
        <v>2.2000000000000002</v>
      </c>
      <c r="D100" s="1">
        <v>0.39664333333333301</v>
      </c>
      <c r="E100" s="1">
        <v>0.19386999999999999</v>
      </c>
      <c r="F100" s="1">
        <v>0.74458161404452405</v>
      </c>
      <c r="G100" s="1">
        <v>0.94020047798352802</v>
      </c>
      <c r="H100" s="1">
        <v>0.64571140000000005</v>
      </c>
      <c r="I100" s="1">
        <v>0.86448469999999999</v>
      </c>
      <c r="J100" s="1">
        <v>0.79038419999999998</v>
      </c>
      <c r="K100" s="1">
        <v>0.82699822678644996</v>
      </c>
      <c r="L100" s="1">
        <v>0.914994583999587</v>
      </c>
      <c r="M100" s="1">
        <v>0.60464390000000001</v>
      </c>
      <c r="N100" s="1">
        <v>0.95394849999999998</v>
      </c>
      <c r="O100" s="1">
        <v>0.79153050000000003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15">
      <c r="A101" s="1">
        <v>0.17499999999999999</v>
      </c>
      <c r="B101" s="1">
        <v>260000</v>
      </c>
      <c r="C101" s="1">
        <v>2.2000000000000002</v>
      </c>
      <c r="D101" s="1">
        <v>0.39883000000000002</v>
      </c>
      <c r="E101" s="1">
        <v>0.201803333333333</v>
      </c>
      <c r="F101" s="1">
        <v>0.916614430542671</v>
      </c>
      <c r="G101" s="1">
        <v>0.75666077534233001</v>
      </c>
      <c r="H101" s="1">
        <v>0.62177950000000004</v>
      </c>
      <c r="I101" s="1">
        <v>0.94024739999999996</v>
      </c>
      <c r="J101" s="1">
        <v>0.78465280000000004</v>
      </c>
      <c r="K101" s="1">
        <v>0.83536009494437902</v>
      </c>
      <c r="L101" s="1">
        <v>0.91931088022992702</v>
      </c>
      <c r="M101" s="1">
        <v>0.61545799999999995</v>
      </c>
      <c r="N101" s="1">
        <v>0.95530879999999996</v>
      </c>
      <c r="O101" s="1">
        <v>0.79038529999999996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15">
      <c r="A102" s="1">
        <v>0.17</v>
      </c>
      <c r="B102" s="1">
        <v>270000</v>
      </c>
      <c r="C102" s="1">
        <v>2.2000000000000002</v>
      </c>
      <c r="D102" s="1">
        <v>0.39553666666666698</v>
      </c>
      <c r="E102" s="1">
        <v>0.198286666666667</v>
      </c>
      <c r="F102" s="1">
        <v>0.77960745316489799</v>
      </c>
      <c r="G102" s="1">
        <v>0.90841542547826404</v>
      </c>
      <c r="H102" s="1">
        <v>0.63898480000000002</v>
      </c>
      <c r="I102" s="1">
        <v>0.87974980000000003</v>
      </c>
      <c r="J102" s="1">
        <v>0.78688259999999999</v>
      </c>
      <c r="K102" s="1">
        <v>0.82264602523154196</v>
      </c>
      <c r="L102" s="1">
        <v>0.91196247856638502</v>
      </c>
      <c r="M102" s="1">
        <v>0.60023099999999996</v>
      </c>
      <c r="N102" s="1">
        <v>0.95073620000000003</v>
      </c>
      <c r="O102" s="1">
        <v>0.78674330000000003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15">
      <c r="A103" s="1">
        <v>0.12</v>
      </c>
      <c r="B103" s="1">
        <v>230000</v>
      </c>
      <c r="C103" s="1">
        <v>2.6</v>
      </c>
      <c r="D103" s="1">
        <v>0.49287666666666702</v>
      </c>
      <c r="E103" s="1">
        <v>0.19943333333333299</v>
      </c>
      <c r="F103" s="1">
        <v>0.81906900306364705</v>
      </c>
      <c r="G103" s="1">
        <v>0.92707671736587005</v>
      </c>
      <c r="H103" s="1">
        <v>0.67916209999999999</v>
      </c>
      <c r="I103" s="1">
        <v>0.87729729999999995</v>
      </c>
      <c r="J103" s="1">
        <v>0.8061123</v>
      </c>
      <c r="K103" s="1">
        <v>0.89753352765735805</v>
      </c>
      <c r="L103" s="1">
        <v>0.89179341467491202</v>
      </c>
      <c r="M103" s="1">
        <v>0.63229650000000004</v>
      </c>
      <c r="N103" s="1">
        <v>0.96086340000000003</v>
      </c>
      <c r="O103" s="1">
        <v>0.78834230000000005</v>
      </c>
      <c r="P103" s="1">
        <f>AVERAGE(H103:H106)</f>
        <v>0.62552869999999994</v>
      </c>
      <c r="Q103" s="1">
        <f>AVERAGE(I103:I106)</f>
        <v>0.91930527500000003</v>
      </c>
      <c r="R103" s="1">
        <f>AVERAGE(J103:J106)</f>
        <v>0.78692534999999997</v>
      </c>
      <c r="S103" s="1">
        <f>AVERAGE(F103:F106)</f>
        <v>0.89327628165710005</v>
      </c>
      <c r="T103" s="1">
        <f>STDEVP(F103:F106)</f>
        <v>7.5321591039495581E-2</v>
      </c>
      <c r="U103" s="1">
        <f>AVERAGE(G103:G106)</f>
        <v>0.75399034593285275</v>
      </c>
      <c r="V103" s="1">
        <f>STDEVP(G103:G106)</f>
        <v>0.22473858359575963</v>
      </c>
      <c r="W103" s="1">
        <f t="shared" ref="W103" si="72">AVERAGE(M103:M106)</f>
        <v>0.64087905000000001</v>
      </c>
      <c r="X103" s="1">
        <f>AVERAGE(N103:N106)</f>
        <v>0.96339767500000006</v>
      </c>
      <c r="Y103" s="1">
        <f>AVERAGE(O103:O106)</f>
        <v>0.79345882499999987</v>
      </c>
      <c r="Z103" s="4">
        <f>AVERAGE(K103:K106)</f>
        <v>0.90825492811212172</v>
      </c>
      <c r="AA103" s="4">
        <f t="shared" ref="AA103" si="73">STDEVP(K103:K106)</f>
        <v>7.0426552029543869E-3</v>
      </c>
      <c r="AB103" s="4">
        <f t="shared" ref="AB103" si="74">AVERAGE(L103:L106)</f>
        <v>0.89098621679790502</v>
      </c>
      <c r="AC103" s="4">
        <f t="shared" ref="AC103" si="75">STDEVP(L103:L106)</f>
        <v>6.3705983445883716E-3</v>
      </c>
    </row>
    <row r="104" spans="1:29" x14ac:dyDescent="0.15">
      <c r="A104" s="1">
        <v>0.11</v>
      </c>
      <c r="B104" s="1">
        <v>210000</v>
      </c>
      <c r="C104" s="1">
        <v>2.6</v>
      </c>
      <c r="D104" s="1">
        <v>0.49420333333333299</v>
      </c>
      <c r="E104" s="1">
        <v>0.19502333333333299</v>
      </c>
      <c r="F104" s="1">
        <v>0.93856779598141105</v>
      </c>
      <c r="G104" s="1">
        <v>0.784213854752423</v>
      </c>
      <c r="H104" s="1">
        <v>0.67778419999999995</v>
      </c>
      <c r="I104" s="1">
        <v>0.9460056</v>
      </c>
      <c r="J104" s="1">
        <v>0.8159594</v>
      </c>
      <c r="K104" s="1">
        <v>0.91713262422349795</v>
      </c>
      <c r="L104" s="1">
        <v>0.89907190592578701</v>
      </c>
      <c r="M104" s="1">
        <v>0.64682660000000003</v>
      </c>
      <c r="N104" s="1">
        <v>0.96445329999999996</v>
      </c>
      <c r="O104" s="1">
        <v>0.79887109999999995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15">
      <c r="A105" s="1">
        <v>0.11</v>
      </c>
      <c r="B105" s="1">
        <v>200000</v>
      </c>
      <c r="C105" s="1">
        <v>2.6</v>
      </c>
      <c r="D105" s="1">
        <v>0.50270999999999999</v>
      </c>
      <c r="E105" s="1">
        <v>0.19611999999999999</v>
      </c>
      <c r="F105" s="1">
        <v>0.82195168851491596</v>
      </c>
      <c r="G105" s="1">
        <v>0.92664355156706801</v>
      </c>
      <c r="H105" s="1">
        <v>0.67958110000000005</v>
      </c>
      <c r="I105" s="1">
        <v>0.87666599999999995</v>
      </c>
      <c r="J105" s="1">
        <v>0.80725089999999999</v>
      </c>
      <c r="K105" s="1">
        <v>0.90796549369086199</v>
      </c>
      <c r="L105" s="1">
        <v>0.88121218301719995</v>
      </c>
      <c r="M105" s="1">
        <v>0.6301118</v>
      </c>
      <c r="N105" s="1">
        <v>0.9621963</v>
      </c>
      <c r="O105" s="1">
        <v>0.78949329999999995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15">
      <c r="A106" s="1">
        <v>0.105</v>
      </c>
      <c r="B106" s="1">
        <v>180000</v>
      </c>
      <c r="C106" s="1">
        <v>2.7</v>
      </c>
      <c r="D106" s="1">
        <v>0.49922666666666698</v>
      </c>
      <c r="E106" s="1">
        <v>0.19833666666666699</v>
      </c>
      <c r="F106" s="1">
        <v>0.99351663906842602</v>
      </c>
      <c r="G106" s="1">
        <v>0.37802726004604997</v>
      </c>
      <c r="H106" s="1">
        <v>0.46558739999999998</v>
      </c>
      <c r="I106" s="1">
        <v>0.97725220000000002</v>
      </c>
      <c r="J106" s="1">
        <v>0.71837879999999998</v>
      </c>
      <c r="K106" s="1">
        <v>0.91038806687676899</v>
      </c>
      <c r="L106" s="1">
        <v>0.89186736357372098</v>
      </c>
      <c r="M106" s="1">
        <v>0.65428129999999995</v>
      </c>
      <c r="N106" s="1">
        <v>0.96607770000000004</v>
      </c>
      <c r="O106" s="1">
        <v>0.79712859999999996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15">
      <c r="A107" s="1">
        <v>7.4999999999999997E-2</v>
      </c>
      <c r="B107" s="1">
        <v>300000</v>
      </c>
      <c r="C107" s="1">
        <v>3.2</v>
      </c>
      <c r="D107" s="1">
        <v>0.60256666666666703</v>
      </c>
      <c r="E107" s="1">
        <v>0.20167333333333301</v>
      </c>
      <c r="F107" s="1">
        <v>0.91772971178846097</v>
      </c>
      <c r="G107" s="1">
        <v>0.82686522759578196</v>
      </c>
      <c r="H107" s="1">
        <v>0.68932459999999995</v>
      </c>
      <c r="I107" s="1">
        <v>0.9108986</v>
      </c>
      <c r="J107" s="1">
        <v>0.80124709999999999</v>
      </c>
      <c r="K107" s="1">
        <v>0.94734745809592302</v>
      </c>
      <c r="L107" s="1">
        <v>0.83503024693398598</v>
      </c>
      <c r="M107" s="1">
        <v>0.62566149999999998</v>
      </c>
      <c r="N107" s="1">
        <v>0.9658757</v>
      </c>
      <c r="O107" s="1">
        <v>0.75080429999999998</v>
      </c>
      <c r="P107" s="1">
        <f>AVERAGE(H107:H110)</f>
        <v>0.667338875</v>
      </c>
      <c r="Q107" s="1">
        <f>AVERAGE(I107:I110)</f>
        <v>0.93082519999999991</v>
      </c>
      <c r="R107" s="1">
        <f>AVERAGE(J107:J110)</f>
        <v>0.79143952500000003</v>
      </c>
      <c r="S107" s="1">
        <f>AVERAGE(F107:F110)</f>
        <v>0.93867067780508862</v>
      </c>
      <c r="T107" s="1">
        <f>STDEVP(F107:F110)</f>
        <v>2.4474968447388994E-2</v>
      </c>
      <c r="U107" s="1">
        <f>AVERAGE(G107:G110)</f>
        <v>0.75867787354570704</v>
      </c>
      <c r="V107" s="1">
        <f>STDEVP(G107:G110)</f>
        <v>0.10961204080306682</v>
      </c>
      <c r="W107" s="1">
        <f t="shared" ref="W107" si="76">AVERAGE(M107:M110)</f>
        <v>0.62658037499999997</v>
      </c>
      <c r="X107" s="1">
        <f>AVERAGE(N107:N110)</f>
        <v>0.96572605</v>
      </c>
      <c r="Y107" s="1">
        <f>AVERAGE(O107:O110)</f>
        <v>0.75407669999999993</v>
      </c>
      <c r="Z107" s="4">
        <f>AVERAGE(K107:K110)</f>
        <v>0.94785788025669482</v>
      </c>
      <c r="AA107" s="4">
        <f t="shared" ref="AA107" si="77">STDEVP(K107:K110)</f>
        <v>2.4597369341285429E-3</v>
      </c>
      <c r="AB107" s="4">
        <f t="shared" ref="AB107" si="78">AVERAGE(L107:L110)</f>
        <v>0.84656974668130847</v>
      </c>
      <c r="AC107" s="4">
        <f t="shared" ref="AC107" si="79">STDEVP(L107:L110)</f>
        <v>9.1161373314586798E-3</v>
      </c>
    </row>
    <row r="108" spans="1:29" x14ac:dyDescent="0.15">
      <c r="A108" s="1">
        <v>7.4999999999999997E-2</v>
      </c>
      <c r="B108" s="1">
        <v>250000</v>
      </c>
      <c r="C108" s="1">
        <v>3.2</v>
      </c>
      <c r="D108" s="1">
        <v>0.59023666666666696</v>
      </c>
      <c r="E108" s="1">
        <v>0.205276666666667</v>
      </c>
      <c r="F108" s="1">
        <v>0.92067023962139505</v>
      </c>
      <c r="G108" s="1">
        <v>0.83860805741844302</v>
      </c>
      <c r="H108" s="1">
        <v>0.70170259999999995</v>
      </c>
      <c r="I108" s="1">
        <v>0.916466</v>
      </c>
      <c r="J108" s="1">
        <v>0.80958090000000005</v>
      </c>
      <c r="K108" s="1">
        <v>0.94769894562068302</v>
      </c>
      <c r="L108" s="1">
        <v>0.86030235616972195</v>
      </c>
      <c r="M108" s="1">
        <v>0.63513129999999995</v>
      </c>
      <c r="N108" s="1">
        <v>0.9652908</v>
      </c>
      <c r="O108" s="1">
        <v>0.7567855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15">
      <c r="A109" s="1">
        <v>7.4999999999999997E-2</v>
      </c>
      <c r="B109" s="1">
        <v>240000</v>
      </c>
      <c r="C109" s="1">
        <v>3.2</v>
      </c>
      <c r="D109" s="1">
        <v>0.60145666666666697</v>
      </c>
      <c r="E109" s="1">
        <v>0.20116666666666699</v>
      </c>
      <c r="F109" s="1">
        <v>0.97906194405803704</v>
      </c>
      <c r="G109" s="1">
        <v>0.57048881524440798</v>
      </c>
      <c r="H109" s="1">
        <v>0.58875469999999996</v>
      </c>
      <c r="I109" s="1">
        <v>0.96529259999999995</v>
      </c>
      <c r="J109" s="1">
        <v>0.74947710000000001</v>
      </c>
      <c r="K109" s="1">
        <v>0.94475079944800699</v>
      </c>
      <c r="L109" s="1">
        <v>0.84750621375310697</v>
      </c>
      <c r="M109" s="1">
        <v>0.6195811</v>
      </c>
      <c r="N109" s="1">
        <v>0.96391570000000004</v>
      </c>
      <c r="O109" s="1">
        <v>0.75140119999999999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15">
      <c r="A110" s="1">
        <v>7.4999999999999997E-2</v>
      </c>
      <c r="B110" s="1">
        <v>270000</v>
      </c>
      <c r="C110" s="1">
        <v>3.2</v>
      </c>
      <c r="D110" s="1">
        <v>0.59250000000000003</v>
      </c>
      <c r="E110" s="1">
        <v>0.19936999999999999</v>
      </c>
      <c r="F110" s="1">
        <v>0.93722081575246097</v>
      </c>
      <c r="G110" s="1">
        <v>0.79874939392419497</v>
      </c>
      <c r="H110" s="1">
        <v>0.68957360000000001</v>
      </c>
      <c r="I110" s="1">
        <v>0.93064360000000002</v>
      </c>
      <c r="J110" s="1">
        <v>0.80545299999999997</v>
      </c>
      <c r="K110" s="1">
        <v>0.95163431786216601</v>
      </c>
      <c r="L110" s="1">
        <v>0.84344016986841897</v>
      </c>
      <c r="M110" s="1">
        <v>0.62594760000000005</v>
      </c>
      <c r="N110" s="1">
        <v>0.96782199999999996</v>
      </c>
      <c r="O110" s="1">
        <v>0.75731579999999998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15">
      <c r="A111" s="1">
        <v>0.05</v>
      </c>
      <c r="B111" s="1">
        <v>270000</v>
      </c>
      <c r="C111" s="1">
        <v>4.8</v>
      </c>
      <c r="D111" s="1">
        <v>0.70518333333333305</v>
      </c>
      <c r="E111" s="1">
        <v>0.20154333333333299</v>
      </c>
      <c r="F111" s="1">
        <v>0.97487178275152997</v>
      </c>
      <c r="G111" s="1">
        <v>0.80364851231331602</v>
      </c>
      <c r="H111" s="1">
        <v>0.75155709999999998</v>
      </c>
      <c r="I111" s="1">
        <v>0.94098809999999999</v>
      </c>
      <c r="J111" s="1">
        <v>0.80892160000000002</v>
      </c>
      <c r="K111" s="1">
        <v>0.99579778308241396</v>
      </c>
      <c r="L111" s="1">
        <v>0.65057969336619104</v>
      </c>
      <c r="M111" s="1">
        <v>0.53646430000000001</v>
      </c>
      <c r="N111" s="1">
        <v>0.97930589999999995</v>
      </c>
      <c r="O111" s="1">
        <v>0.63015730000000003</v>
      </c>
      <c r="P111" s="1">
        <f>AVERAGE(H111:H114)</f>
        <v>0.68791400000000003</v>
      </c>
      <c r="Q111" s="1">
        <f>AVERAGE(I111:I114)</f>
        <v>0.92901940000000005</v>
      </c>
      <c r="R111" s="1">
        <f>AVERAGE(J111:J114)</f>
        <v>0.76630265000000009</v>
      </c>
      <c r="S111" s="1">
        <f>AVERAGE(F111:F114)</f>
        <v>0.96610555682430499</v>
      </c>
      <c r="T111" s="1">
        <f>STDEVP(F111:F114)</f>
        <v>2.155276044333106E-2</v>
      </c>
      <c r="U111" s="1">
        <f>AVERAGE(G111:G114)</f>
        <v>0.73784799415296232</v>
      </c>
      <c r="V111" s="1">
        <f>STDEVP(G111:G114)</f>
        <v>0.17586707823852649</v>
      </c>
      <c r="W111" s="1">
        <f t="shared" ref="W111" si="80">AVERAGE(M111:M114)</f>
        <v>0.52225785000000002</v>
      </c>
      <c r="X111" s="1">
        <f>AVERAGE(N111:N114)</f>
        <v>0.97823072499999997</v>
      </c>
      <c r="Y111" s="1">
        <f>AVERAGE(O111:O114)</f>
        <v>0.62613700000000005</v>
      </c>
      <c r="Z111" s="4">
        <f>AVERAGE(K111:K114)</f>
        <v>0.99490788730874524</v>
      </c>
      <c r="AA111" s="4">
        <f t="shared" ref="AA111" si="81">STDEVP(K111:K114)</f>
        <v>5.2782323751067927E-4</v>
      </c>
      <c r="AB111" s="4">
        <f t="shared" ref="AB111" si="82">AVERAGE(L111:L114)</f>
        <v>0.64672179602488233</v>
      </c>
      <c r="AC111" s="4">
        <f t="shared" ref="AC111" si="83">STDEVP(L111:L114)</f>
        <v>5.9616124524055113E-3</v>
      </c>
    </row>
    <row r="112" spans="1:29" x14ac:dyDescent="0.15">
      <c r="A112" s="1">
        <v>5.5E-2</v>
      </c>
      <c r="B112" s="1">
        <v>250000</v>
      </c>
      <c r="C112" s="1">
        <v>4.8</v>
      </c>
      <c r="D112" s="1">
        <v>0.70055000000000001</v>
      </c>
      <c r="E112" s="1">
        <v>0.20179</v>
      </c>
      <c r="F112" s="1">
        <v>0.94503366402588396</v>
      </c>
      <c r="G112" s="1">
        <v>0.86499165799428401</v>
      </c>
      <c r="H112" s="1">
        <v>0.74158710000000005</v>
      </c>
      <c r="I112" s="1">
        <v>0.89520129999999998</v>
      </c>
      <c r="J112" s="1">
        <v>0.80313179999999995</v>
      </c>
      <c r="K112" s="1">
        <v>0.99445197820759901</v>
      </c>
      <c r="L112" s="1">
        <v>0.64884285643490802</v>
      </c>
      <c r="M112" s="1">
        <v>0.52202999999999999</v>
      </c>
      <c r="N112" s="1">
        <v>0.97841469999999997</v>
      </c>
      <c r="O112" s="1">
        <v>0.62576810000000005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15">
      <c r="A113" s="1">
        <v>0.06</v>
      </c>
      <c r="B113" s="1">
        <v>230000</v>
      </c>
      <c r="C113" s="1">
        <v>4.8</v>
      </c>
      <c r="D113" s="1">
        <v>0.70404666666666704</v>
      </c>
      <c r="E113" s="1">
        <v>0.19628000000000001</v>
      </c>
      <c r="F113" s="1">
        <v>0.94714365525012501</v>
      </c>
      <c r="G113" s="1">
        <v>0.84705522722641102</v>
      </c>
      <c r="H113" s="1">
        <v>0.72755329999999996</v>
      </c>
      <c r="I113" s="1">
        <v>0.89875760000000005</v>
      </c>
      <c r="J113" s="1">
        <v>0.79544389999999998</v>
      </c>
      <c r="K113" s="1">
        <v>0.99479201189315103</v>
      </c>
      <c r="L113" s="1">
        <v>0.65097479790775103</v>
      </c>
      <c r="M113" s="1">
        <v>0.51612880000000005</v>
      </c>
      <c r="N113" s="1">
        <v>0.97782570000000002</v>
      </c>
      <c r="O113" s="1">
        <v>0.62885150000000001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15">
      <c r="A114" s="1">
        <v>0.06</v>
      </c>
      <c r="B114" s="1">
        <v>220000</v>
      </c>
      <c r="C114" s="1">
        <v>4.8</v>
      </c>
      <c r="D114" s="1">
        <v>0.70299</v>
      </c>
      <c r="E114" s="1">
        <v>0.20169999999999999</v>
      </c>
      <c r="F114" s="1">
        <v>0.99737312526968103</v>
      </c>
      <c r="G114" s="1">
        <v>0.43569657907783799</v>
      </c>
      <c r="H114" s="1">
        <v>0.5309585</v>
      </c>
      <c r="I114" s="1">
        <v>0.98113059999999996</v>
      </c>
      <c r="J114" s="1">
        <v>0.65771329999999995</v>
      </c>
      <c r="K114" s="1">
        <v>0.99458977605181698</v>
      </c>
      <c r="L114" s="1">
        <v>0.63648983639067902</v>
      </c>
      <c r="M114" s="1">
        <v>0.51440830000000004</v>
      </c>
      <c r="N114" s="1">
        <v>0.97737660000000004</v>
      </c>
      <c r="O114" s="1">
        <v>0.61977110000000002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7" spans="1:29" x14ac:dyDescent="0.15">
      <c r="A117" s="1" t="s">
        <v>21</v>
      </c>
      <c r="B117" s="1"/>
      <c r="C117" s="1"/>
      <c r="D117" s="1"/>
      <c r="E117" s="1"/>
      <c r="F117" s="2" t="s">
        <v>6</v>
      </c>
      <c r="G117" s="2"/>
      <c r="H117" s="3"/>
      <c r="I117" s="3"/>
      <c r="J117" s="3"/>
      <c r="K117" s="2" t="s">
        <v>7</v>
      </c>
      <c r="L117" s="2"/>
      <c r="M117" s="3"/>
      <c r="N117" s="3"/>
      <c r="O117" s="3"/>
      <c r="P117" s="2" t="s">
        <v>15</v>
      </c>
      <c r="Q117" s="2"/>
      <c r="R117" s="2"/>
      <c r="S117" s="2"/>
      <c r="T117" s="2"/>
      <c r="U117" s="2"/>
      <c r="V117" s="2"/>
      <c r="W117" s="2" t="s">
        <v>16</v>
      </c>
      <c r="X117" s="2"/>
      <c r="Y117" s="2"/>
      <c r="Z117" s="2"/>
      <c r="AA117" s="2"/>
      <c r="AB117" s="2"/>
      <c r="AC117" s="2"/>
    </row>
    <row r="118" spans="1:29" x14ac:dyDescent="0.15">
      <c r="A118" s="1" t="s">
        <v>8</v>
      </c>
      <c r="B118" s="1" t="s">
        <v>4</v>
      </c>
      <c r="C118" s="1" t="s">
        <v>5</v>
      </c>
      <c r="D118" s="1" t="s">
        <v>0</v>
      </c>
      <c r="E118" s="1" t="s">
        <v>1</v>
      </c>
      <c r="F118" s="1" t="s">
        <v>2</v>
      </c>
      <c r="G118" s="1" t="s">
        <v>3</v>
      </c>
      <c r="H118" s="1" t="s">
        <v>24</v>
      </c>
      <c r="I118" s="1" t="s">
        <v>22</v>
      </c>
      <c r="J118" s="1" t="s">
        <v>23</v>
      </c>
      <c r="K118" s="1" t="s">
        <v>2</v>
      </c>
      <c r="L118" s="1" t="s">
        <v>3</v>
      </c>
      <c r="M118" s="1" t="s">
        <v>24</v>
      </c>
      <c r="N118" s="1" t="s">
        <v>22</v>
      </c>
      <c r="O118" s="1" t="s">
        <v>23</v>
      </c>
      <c r="P118" s="1" t="s">
        <v>25</v>
      </c>
      <c r="Q118" s="1" t="s">
        <v>26</v>
      </c>
      <c r="R118" s="1" t="s">
        <v>27</v>
      </c>
      <c r="S118" s="1" t="s">
        <v>9</v>
      </c>
      <c r="T118" s="1" t="s">
        <v>11</v>
      </c>
      <c r="U118" s="1" t="s">
        <v>12</v>
      </c>
      <c r="V118" s="1" t="s">
        <v>14</v>
      </c>
      <c r="W118" s="1" t="s">
        <v>25</v>
      </c>
      <c r="X118" s="1" t="s">
        <v>26</v>
      </c>
      <c r="Y118" s="1" t="s">
        <v>27</v>
      </c>
      <c r="Z118" s="1" t="s">
        <v>9</v>
      </c>
      <c r="AA118" s="1" t="s">
        <v>11</v>
      </c>
      <c r="AB118" s="1" t="s">
        <v>12</v>
      </c>
      <c r="AC118" s="1" t="s">
        <v>14</v>
      </c>
    </row>
    <row r="119" spans="1:29" x14ac:dyDescent="0.15">
      <c r="A119" s="1">
        <v>0.75</v>
      </c>
      <c r="B119" s="1">
        <v>300000</v>
      </c>
      <c r="C119" s="1">
        <v>2.5</v>
      </c>
      <c r="D119" s="1">
        <v>0.10406333333333299</v>
      </c>
      <c r="E119" s="1">
        <v>0.40045333333333299</v>
      </c>
      <c r="F119" s="1">
        <v>0.182452993369422</v>
      </c>
      <c r="G119" s="1">
        <v>0.99107677964972996</v>
      </c>
      <c r="H119" s="1">
        <v>0.48514190000000001</v>
      </c>
      <c r="I119" s="1">
        <v>0.71832180000000001</v>
      </c>
      <c r="J119" s="1">
        <v>0.52092640000000001</v>
      </c>
      <c r="K119" s="1">
        <v>0.43726576764149999</v>
      </c>
      <c r="L119" s="1">
        <v>0.97341346473996104</v>
      </c>
      <c r="M119" s="1">
        <v>0.39993030000000002</v>
      </c>
      <c r="N119" s="1">
        <v>0.91122939999999997</v>
      </c>
      <c r="O119" s="1">
        <v>0.53350489999999995</v>
      </c>
      <c r="P119" s="1">
        <f>AVERAGE(H119:H122)</f>
        <v>0.47582987500000001</v>
      </c>
      <c r="Q119" s="1">
        <f>AVERAGE(I119:I122)</f>
        <v>0.70824759999999998</v>
      </c>
      <c r="R119" s="1">
        <f>AVERAGE(J119:J122)</f>
        <v>0.50601090000000004</v>
      </c>
      <c r="S119" s="1">
        <f>AVERAGE(F119:F122)</f>
        <v>0.15833032140134973</v>
      </c>
      <c r="T119" s="1">
        <f>STDEVP(F119:F122)</f>
        <v>1.5029839217851898E-2</v>
      </c>
      <c r="U119" s="1">
        <f>AVERAGE(G119:G122)</f>
        <v>0.99262358793310668</v>
      </c>
      <c r="V119" s="1">
        <f>STDEVP(G119:G122)</f>
        <v>1.141678874235087E-3</v>
      </c>
      <c r="W119" s="1">
        <f t="shared" ref="W119" si="84">AVERAGE(M119:M122)</f>
        <v>0.38256475000000001</v>
      </c>
      <c r="X119" s="1">
        <f>AVERAGE(N119:N122)</f>
        <v>0.91015139999999994</v>
      </c>
      <c r="Y119" s="1">
        <f>AVERAGE(O119:O122)</f>
        <v>0.52141157500000002</v>
      </c>
      <c r="Z119" s="4">
        <f>AVERAGE(K119:K122)</f>
        <v>0.3883620558323112</v>
      </c>
      <c r="AA119" s="4">
        <f t="shared" ref="AA119" si="85">STDEVP(K119:K122)</f>
        <v>2.9164248209426761E-2</v>
      </c>
      <c r="AB119" s="4">
        <f t="shared" ref="AB119" si="86">AVERAGE(L119:L122)</f>
        <v>0.97500661372524089</v>
      </c>
      <c r="AC119" s="4">
        <f t="shared" ref="AC119" si="87">STDEVP(L119:L122)</f>
        <v>3.7121116934554057E-3</v>
      </c>
    </row>
    <row r="120" spans="1:29" x14ac:dyDescent="0.15">
      <c r="A120" s="1">
        <v>0.8</v>
      </c>
      <c r="B120" s="1">
        <v>280000</v>
      </c>
      <c r="C120" s="1">
        <v>2.5</v>
      </c>
      <c r="D120" s="1">
        <v>9.1723333333333296E-2</v>
      </c>
      <c r="E120" s="1">
        <v>0.39685999999999999</v>
      </c>
      <c r="F120" s="1">
        <v>0.15245121197805001</v>
      </c>
      <c r="G120" s="1">
        <v>0.99212148700633296</v>
      </c>
      <c r="H120" s="1">
        <v>0.46893620000000003</v>
      </c>
      <c r="I120" s="1">
        <v>0.70808970000000004</v>
      </c>
      <c r="J120" s="1">
        <v>0.49858400000000003</v>
      </c>
      <c r="K120" s="1">
        <v>0.38114620053058101</v>
      </c>
      <c r="L120" s="1">
        <v>0.97012380520418595</v>
      </c>
      <c r="M120" s="1">
        <v>0.36688399999999999</v>
      </c>
      <c r="N120" s="1">
        <v>0.90255419999999997</v>
      </c>
      <c r="O120" s="1">
        <v>0.51052540000000002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15">
      <c r="A121" s="1">
        <v>0.82</v>
      </c>
      <c r="B121" s="1">
        <v>270000</v>
      </c>
      <c r="C121" s="1">
        <v>2.4</v>
      </c>
      <c r="D121" s="1">
        <v>0.10584</v>
      </c>
      <c r="E121" s="1">
        <v>0.40418999999999999</v>
      </c>
      <c r="F121" s="1">
        <v>0.141439909297052</v>
      </c>
      <c r="G121" s="1">
        <v>0.99316328129510001</v>
      </c>
      <c r="H121" s="1">
        <v>0.47505340000000001</v>
      </c>
      <c r="I121" s="1">
        <v>0.7060881</v>
      </c>
      <c r="J121" s="1">
        <v>0.50495979999999996</v>
      </c>
      <c r="K121" s="1">
        <v>0.37421264802217202</v>
      </c>
      <c r="L121" s="1">
        <v>0.97627353472376899</v>
      </c>
      <c r="M121" s="1">
        <v>0.39292690000000002</v>
      </c>
      <c r="N121" s="1">
        <v>0.91617499999999996</v>
      </c>
      <c r="O121" s="1">
        <v>0.53128690000000001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15">
      <c r="A122" s="1">
        <v>0.8</v>
      </c>
      <c r="B122" s="1">
        <v>260000</v>
      </c>
      <c r="C122" s="1">
        <v>2.5</v>
      </c>
      <c r="D122" s="1">
        <v>9.0819999999999998E-2</v>
      </c>
      <c r="E122" s="1">
        <v>0.40621333333333298</v>
      </c>
      <c r="F122" s="1">
        <v>0.15697717096087499</v>
      </c>
      <c r="G122" s="1">
        <v>0.99413280378126401</v>
      </c>
      <c r="H122" s="1">
        <v>0.474188</v>
      </c>
      <c r="I122" s="1">
        <v>0.70049079999999997</v>
      </c>
      <c r="J122" s="1">
        <v>0.4995734</v>
      </c>
      <c r="K122" s="1">
        <v>0.36082360713499201</v>
      </c>
      <c r="L122" s="1">
        <v>0.98021565023304702</v>
      </c>
      <c r="M122" s="1">
        <v>0.37051780000000001</v>
      </c>
      <c r="N122" s="1">
        <v>0.91064699999999998</v>
      </c>
      <c r="O122" s="1">
        <v>0.51032909999999998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15">
      <c r="A123" s="1">
        <v>0.4</v>
      </c>
      <c r="B123" s="1">
        <v>250000</v>
      </c>
      <c r="C123" s="1">
        <v>3</v>
      </c>
      <c r="D123" s="1">
        <v>0.19745333333333301</v>
      </c>
      <c r="E123" s="1">
        <v>0.39740666666666702</v>
      </c>
      <c r="F123" s="1">
        <v>0.44192720642852301</v>
      </c>
      <c r="G123" s="1">
        <v>0.973561926490077</v>
      </c>
      <c r="H123" s="1">
        <v>0.56963319999999995</v>
      </c>
      <c r="I123" s="1">
        <v>0.78231890000000004</v>
      </c>
      <c r="J123" s="1">
        <v>0.63158400000000003</v>
      </c>
      <c r="K123" s="1">
        <v>0.71409278141670596</v>
      </c>
      <c r="L123" s="1">
        <v>0.93013873278421799</v>
      </c>
      <c r="M123" s="1">
        <v>0.48224020000000001</v>
      </c>
      <c r="N123" s="1">
        <v>0.93389230000000001</v>
      </c>
      <c r="O123" s="1">
        <v>0.58543650000000003</v>
      </c>
      <c r="P123" s="1">
        <f>AVERAGE(H123:H126)</f>
        <v>0.54686112499999995</v>
      </c>
      <c r="Q123" s="1">
        <f>AVERAGE(I123:I126)</f>
        <v>0.82567687499999998</v>
      </c>
      <c r="R123" s="1">
        <f>AVERAGE(J123:J126)</f>
        <v>0.62008837499999991</v>
      </c>
      <c r="S123" s="1">
        <f>AVERAGE(F123:F126)</f>
        <v>0.57970375029010657</v>
      </c>
      <c r="T123" s="1">
        <f>STDEVP(F123:F126)</f>
        <v>0.21292936769865356</v>
      </c>
      <c r="U123" s="1">
        <f>AVERAGE(G123:G126)</f>
        <v>0.88313470018087825</v>
      </c>
      <c r="V123" s="1">
        <f>STDEVP(G123:G126)</f>
        <v>0.16056868377520742</v>
      </c>
      <c r="W123" s="1">
        <f t="shared" ref="W123" si="88">AVERAGE(M123:M126)</f>
        <v>0.48269717500000003</v>
      </c>
      <c r="X123" s="1">
        <f>AVERAGE(N123:N126)</f>
        <v>0.9355637</v>
      </c>
      <c r="Y123" s="1">
        <f>AVERAGE(O123:O126)</f>
        <v>0.58398507499999996</v>
      </c>
      <c r="Z123" s="4">
        <f>AVERAGE(K123:K126)</f>
        <v>0.72006037703901726</v>
      </c>
      <c r="AA123" s="4">
        <f t="shared" ref="AA123" si="89">STDEVP(K123:K126)</f>
        <v>5.024254034457395E-3</v>
      </c>
      <c r="AB123" s="4">
        <f t="shared" ref="AB123" si="90">AVERAGE(L123:L126)</f>
        <v>0.92556061277703872</v>
      </c>
      <c r="AC123" s="4">
        <f t="shared" ref="AC123" si="91">STDEVP(L123:L126)</f>
        <v>4.6789185103218063E-3</v>
      </c>
    </row>
    <row r="124" spans="1:29" x14ac:dyDescent="0.15">
      <c r="A124" s="1">
        <v>0.4</v>
      </c>
      <c r="B124" s="1">
        <v>280000</v>
      </c>
      <c r="C124" s="1">
        <v>3</v>
      </c>
      <c r="D124" s="1">
        <v>0.2016</v>
      </c>
      <c r="E124" s="1">
        <v>0.39700333333333299</v>
      </c>
      <c r="F124" s="1">
        <v>0.94611441798941798</v>
      </c>
      <c r="G124" s="1">
        <v>0.60503270333582404</v>
      </c>
      <c r="H124" s="1">
        <v>0.44177810000000001</v>
      </c>
      <c r="I124" s="1">
        <v>0.94468339999999995</v>
      </c>
      <c r="J124" s="1">
        <v>0.55912399999999995</v>
      </c>
      <c r="K124" s="1">
        <v>0.72136243386243404</v>
      </c>
      <c r="L124" s="1">
        <v>0.92885030352389997</v>
      </c>
      <c r="M124" s="1">
        <v>0.48221750000000002</v>
      </c>
      <c r="N124" s="1">
        <v>0.9366738</v>
      </c>
      <c r="O124" s="1">
        <v>0.58323510000000001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15">
      <c r="A125" s="1">
        <v>0.41</v>
      </c>
      <c r="B125" s="1">
        <v>290000</v>
      </c>
      <c r="C125" s="1">
        <v>3</v>
      </c>
      <c r="D125" s="1">
        <v>0.204683333333333</v>
      </c>
      <c r="E125" s="1">
        <v>0.40774666666666698</v>
      </c>
      <c r="F125" s="1">
        <v>0.49684879081507999</v>
      </c>
      <c r="G125" s="1">
        <v>0.977469670710572</v>
      </c>
      <c r="H125" s="1">
        <v>0.60484280000000001</v>
      </c>
      <c r="I125" s="1">
        <v>0.79470260000000004</v>
      </c>
      <c r="J125" s="1">
        <v>0.6573871</v>
      </c>
      <c r="K125" s="1">
        <v>0.72753033140623702</v>
      </c>
      <c r="L125" s="1">
        <v>0.91810274353356702</v>
      </c>
      <c r="M125" s="1">
        <v>0.4894559</v>
      </c>
      <c r="N125" s="1">
        <v>0.9370908</v>
      </c>
      <c r="O125" s="1">
        <v>0.58653180000000005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15">
      <c r="A126" s="1">
        <v>0.42</v>
      </c>
      <c r="B126" s="1">
        <v>240000</v>
      </c>
      <c r="C126" s="1">
        <v>3</v>
      </c>
      <c r="D126" s="1">
        <v>0.19863666666666699</v>
      </c>
      <c r="E126" s="1">
        <v>0.40098333333333303</v>
      </c>
      <c r="F126" s="1">
        <v>0.43392458592740502</v>
      </c>
      <c r="G126" s="1">
        <v>0.97647450018703996</v>
      </c>
      <c r="H126" s="1">
        <v>0.57119039999999999</v>
      </c>
      <c r="I126" s="1">
        <v>0.78100259999999999</v>
      </c>
      <c r="J126" s="1">
        <v>0.6322584</v>
      </c>
      <c r="K126" s="1">
        <v>0.71725596147069204</v>
      </c>
      <c r="L126" s="1">
        <v>0.92515067126646999</v>
      </c>
      <c r="M126" s="1">
        <v>0.4768751</v>
      </c>
      <c r="N126" s="1">
        <v>0.93459789999999998</v>
      </c>
      <c r="O126" s="1">
        <v>0.5807369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15">
      <c r="A127" s="1">
        <v>0.26</v>
      </c>
      <c r="B127" s="1">
        <v>260000</v>
      </c>
      <c r="C127" s="1">
        <v>3.7</v>
      </c>
      <c r="D127" s="1">
        <v>0.30436333333333299</v>
      </c>
      <c r="E127" s="1">
        <v>0.40337666666666699</v>
      </c>
      <c r="F127" s="1">
        <v>0.75638765072446301</v>
      </c>
      <c r="G127" s="1">
        <v>0.91022452133241905</v>
      </c>
      <c r="H127" s="1">
        <v>0.64192000000000005</v>
      </c>
      <c r="I127" s="1">
        <v>0.86970890000000001</v>
      </c>
      <c r="J127" s="1">
        <v>0.70315450000000002</v>
      </c>
      <c r="K127" s="1">
        <v>0.89584816392688604</v>
      </c>
      <c r="L127" s="1">
        <v>0.85689967193607297</v>
      </c>
      <c r="M127" s="1">
        <v>0.52076809999999996</v>
      </c>
      <c r="N127" s="1">
        <v>0.95589270000000004</v>
      </c>
      <c r="O127" s="1">
        <v>0.59677009999999997</v>
      </c>
      <c r="P127" s="1">
        <f>AVERAGE(H127:H130)</f>
        <v>0.64867177499999995</v>
      </c>
      <c r="Q127" s="1">
        <f>AVERAGE(I127:I130)</f>
        <v>0.85493039999999998</v>
      </c>
      <c r="R127" s="1">
        <f>AVERAGE(J127:J130)</f>
        <v>0.70764335</v>
      </c>
      <c r="S127" s="1">
        <f>AVERAGE(F127:F130)</f>
        <v>0.717037396357738</v>
      </c>
      <c r="T127" s="1">
        <f>STDEVP(F127:F130)</f>
        <v>2.7791622435448131E-2</v>
      </c>
      <c r="U127" s="1">
        <f>AVERAGE(G127:G130)</f>
        <v>0.93229079240068546</v>
      </c>
      <c r="V127" s="1">
        <f>STDEVP(G127:G130)</f>
        <v>1.3530306214327307E-2</v>
      </c>
      <c r="W127" s="1">
        <f t="shared" ref="W127" si="92">AVERAGE(M127:M130)</f>
        <v>0.52233082500000005</v>
      </c>
      <c r="X127" s="1">
        <f>AVERAGE(N127:N130)</f>
        <v>0.95480000000000009</v>
      </c>
      <c r="Y127" s="1">
        <f>AVERAGE(O127:O130)</f>
        <v>0.59827927499999989</v>
      </c>
      <c r="Z127" s="4">
        <f>AVERAGE(K127:K130)</f>
        <v>0.88870244490558981</v>
      </c>
      <c r="AA127" s="4">
        <f t="shared" ref="AA127" si="93">STDEVP(K127:K130)</f>
        <v>7.7951950503418622E-3</v>
      </c>
      <c r="AB127" s="4">
        <f t="shared" ref="AB127" si="94">AVERAGE(L127:L130)</f>
        <v>0.86197596301408064</v>
      </c>
      <c r="AC127" s="4">
        <f t="shared" ref="AC127" si="95">STDEVP(L127:L130)</f>
        <v>4.7737739194939621E-3</v>
      </c>
    </row>
    <row r="128" spans="1:29" x14ac:dyDescent="0.15">
      <c r="A128" s="1">
        <v>0.24</v>
      </c>
      <c r="B128" s="1">
        <v>220000</v>
      </c>
      <c r="C128" s="1">
        <v>3.7</v>
      </c>
      <c r="D128" s="1">
        <v>0.30549999999999999</v>
      </c>
      <c r="E128" s="1">
        <v>0.40562666666666702</v>
      </c>
      <c r="F128" s="1">
        <v>0.711696672122204</v>
      </c>
      <c r="G128" s="1">
        <v>0.93297613569127602</v>
      </c>
      <c r="H128" s="1">
        <v>0.64697979999999999</v>
      </c>
      <c r="I128" s="1">
        <v>0.85079850000000001</v>
      </c>
      <c r="J128" s="1">
        <v>0.70579499999999995</v>
      </c>
      <c r="K128" s="1">
        <v>0.88697217675941098</v>
      </c>
      <c r="L128" s="1">
        <v>0.85760305042403495</v>
      </c>
      <c r="M128" s="1">
        <v>0.51478979999999996</v>
      </c>
      <c r="N128" s="1">
        <v>0.95294190000000001</v>
      </c>
      <c r="O128" s="1">
        <v>0.59259899999999999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15">
      <c r="A129" s="1">
        <v>0.26</v>
      </c>
      <c r="B129" s="1">
        <v>190000</v>
      </c>
      <c r="C129" s="1">
        <v>3.7</v>
      </c>
      <c r="D129" s="1">
        <v>0.29751</v>
      </c>
      <c r="E129" s="1">
        <v>0.39632666666666699</v>
      </c>
      <c r="F129" s="1">
        <v>0.72164521080523902</v>
      </c>
      <c r="G129" s="1">
        <v>0.94012514928762503</v>
      </c>
      <c r="H129" s="1">
        <v>0.66304370000000001</v>
      </c>
      <c r="I129" s="1">
        <v>0.85780889999999999</v>
      </c>
      <c r="J129" s="1">
        <v>0.72074470000000002</v>
      </c>
      <c r="K129" s="1">
        <v>0.89533124936976904</v>
      </c>
      <c r="L129" s="1">
        <v>0.86760080068630296</v>
      </c>
      <c r="M129" s="1">
        <v>0.53755220000000004</v>
      </c>
      <c r="N129" s="1">
        <v>0.9561537</v>
      </c>
      <c r="O129" s="1">
        <v>0.61210949999999997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15">
      <c r="A130" s="1">
        <v>0.26</v>
      </c>
      <c r="B130" s="1">
        <v>180000</v>
      </c>
      <c r="C130" s="1">
        <v>3.6</v>
      </c>
      <c r="D130" s="1">
        <v>0.29098000000000002</v>
      </c>
      <c r="E130" s="1">
        <v>0.40322999999999998</v>
      </c>
      <c r="F130" s="1">
        <v>0.67842005177904596</v>
      </c>
      <c r="G130" s="1">
        <v>0.94583736329142198</v>
      </c>
      <c r="H130" s="1">
        <v>0.64274359999999997</v>
      </c>
      <c r="I130" s="1">
        <v>0.84140530000000002</v>
      </c>
      <c r="J130" s="1">
        <v>0.70087920000000004</v>
      </c>
      <c r="K130" s="1">
        <v>0.87665818956629304</v>
      </c>
      <c r="L130" s="1">
        <v>0.865800329009912</v>
      </c>
      <c r="M130" s="1">
        <v>0.51621320000000004</v>
      </c>
      <c r="N130" s="1">
        <v>0.9542117</v>
      </c>
      <c r="O130" s="1">
        <v>0.59163849999999996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15">
      <c r="A131" s="1">
        <v>0.16</v>
      </c>
      <c r="B131" s="1">
        <v>250000</v>
      </c>
      <c r="C131" s="1">
        <v>4.5</v>
      </c>
      <c r="D131" s="1">
        <v>0.39224999999999999</v>
      </c>
      <c r="E131" s="1">
        <v>0.39897333333333301</v>
      </c>
      <c r="F131" s="1">
        <v>0.87674527299766303</v>
      </c>
      <c r="G131" s="1">
        <v>0.86258897837783599</v>
      </c>
      <c r="H131" s="1">
        <v>0.69209779999999999</v>
      </c>
      <c r="I131" s="1">
        <v>0.90497910000000004</v>
      </c>
      <c r="J131" s="1">
        <v>0.74286770000000002</v>
      </c>
      <c r="K131" s="1">
        <v>0.96114722753346105</v>
      </c>
      <c r="L131" s="1">
        <v>0.79323597232897802</v>
      </c>
      <c r="M131" s="1">
        <v>0.53330549999999999</v>
      </c>
      <c r="N131" s="1">
        <v>0.96498360000000005</v>
      </c>
      <c r="O131" s="1">
        <v>0.59785350000000004</v>
      </c>
      <c r="P131" s="1">
        <f>AVERAGE(H131:H134)</f>
        <v>0.64849175000000003</v>
      </c>
      <c r="Q131" s="1">
        <f>AVERAGE(I131:I134)</f>
        <v>0.91918174999999991</v>
      </c>
      <c r="R131" s="1">
        <f>AVERAGE(J131:J134)</f>
        <v>0.70968652499999996</v>
      </c>
      <c r="S131" s="1">
        <f>AVERAGE(F131:F134)</f>
        <v>0.90009781302793579</v>
      </c>
      <c r="T131" s="1">
        <f>STDEVP(F131:F134)</f>
        <v>5.7004425445164597E-2</v>
      </c>
      <c r="U131" s="1">
        <f>AVERAGE(G131:G134)</f>
        <v>0.78141214243631207</v>
      </c>
      <c r="V131" s="1">
        <f>STDEVP(G131:G134)</f>
        <v>0.16554507842034608</v>
      </c>
      <c r="W131" s="1">
        <f t="shared" ref="W131" si="96">AVERAGE(M131:M134)</f>
        <v>0.53818432500000002</v>
      </c>
      <c r="X131" s="1">
        <f>AVERAGE(N131:N134)</f>
        <v>0.96703732500000006</v>
      </c>
      <c r="Y131" s="1">
        <f>AVERAGE(O131:O134)</f>
        <v>0.59604385000000004</v>
      </c>
      <c r="Z131" s="4">
        <f>AVERAGE(K131:K134)</f>
        <v>0.96557796200639101</v>
      </c>
      <c r="AA131" s="4">
        <f t="shared" ref="AA131" si="97">STDEVP(K131:K134)</f>
        <v>3.0292219386175569E-3</v>
      </c>
      <c r="AB131" s="4">
        <f t="shared" ref="AB131" si="98">AVERAGE(L131:L134)</f>
        <v>0.79903165353317751</v>
      </c>
      <c r="AC131" s="4">
        <f t="shared" ref="AC131" si="99">STDEVP(L131:L134)</f>
        <v>3.5701634388495356E-3</v>
      </c>
    </row>
    <row r="132" spans="1:29" x14ac:dyDescent="0.15">
      <c r="A132" s="1">
        <v>0.17499999999999999</v>
      </c>
      <c r="B132" s="1">
        <v>260000</v>
      </c>
      <c r="C132" s="1">
        <v>4.5</v>
      </c>
      <c r="D132" s="1">
        <v>0.39883000000000002</v>
      </c>
      <c r="E132" s="1">
        <v>0.40317333333333299</v>
      </c>
      <c r="F132" s="1">
        <v>0.884244749224816</v>
      </c>
      <c r="G132" s="1">
        <v>0.85547985977908603</v>
      </c>
      <c r="H132" s="1">
        <v>0.68439000000000005</v>
      </c>
      <c r="I132" s="1">
        <v>0.90738209999999997</v>
      </c>
      <c r="J132" s="1">
        <v>0.73417060000000001</v>
      </c>
      <c r="K132" s="1">
        <v>0.96547401148358902</v>
      </c>
      <c r="L132" s="1">
        <v>0.80299622990938602</v>
      </c>
      <c r="M132" s="1">
        <v>0.54124779999999995</v>
      </c>
      <c r="N132" s="1">
        <v>0.96746109999999996</v>
      </c>
      <c r="O132" s="1">
        <v>0.59286749999999999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15">
      <c r="A133" s="1">
        <v>0.17</v>
      </c>
      <c r="B133" s="1">
        <v>270000</v>
      </c>
      <c r="C133" s="1">
        <v>4.5</v>
      </c>
      <c r="D133" s="1">
        <v>0.39553666666666698</v>
      </c>
      <c r="E133" s="1">
        <v>0.400606666666667</v>
      </c>
      <c r="F133" s="1">
        <v>0.84409367863072104</v>
      </c>
      <c r="G133" s="1">
        <v>0.91054400825414805</v>
      </c>
      <c r="H133" s="1">
        <v>0.71240599999999998</v>
      </c>
      <c r="I133" s="1">
        <v>0.8855246</v>
      </c>
      <c r="J133" s="1">
        <v>0.75710230000000001</v>
      </c>
      <c r="K133" s="1">
        <v>0.96600399457277497</v>
      </c>
      <c r="L133" s="1">
        <v>0.79994508329034297</v>
      </c>
      <c r="M133" s="1">
        <v>0.53269250000000001</v>
      </c>
      <c r="N133" s="1">
        <v>0.9670803</v>
      </c>
      <c r="O133" s="1">
        <v>0.59091570000000004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15">
      <c r="A134" s="1">
        <v>0.16</v>
      </c>
      <c r="B134" s="1">
        <v>280000</v>
      </c>
      <c r="C134" s="1">
        <v>4.5</v>
      </c>
      <c r="D134" s="1">
        <v>0.39993333333333297</v>
      </c>
      <c r="E134" s="1">
        <v>0.3947</v>
      </c>
      <c r="F134" s="1">
        <v>0.99530755125854298</v>
      </c>
      <c r="G134" s="1">
        <v>0.497035723334178</v>
      </c>
      <c r="H134" s="1">
        <v>0.5050732</v>
      </c>
      <c r="I134" s="1">
        <v>0.97884119999999997</v>
      </c>
      <c r="J134" s="1">
        <v>0.60460550000000002</v>
      </c>
      <c r="K134" s="1">
        <v>0.969686614435739</v>
      </c>
      <c r="L134" s="1">
        <v>0.79994932860400303</v>
      </c>
      <c r="M134" s="1">
        <v>0.54549150000000002</v>
      </c>
      <c r="N134" s="1">
        <v>0.96862429999999999</v>
      </c>
      <c r="O134" s="1">
        <v>0.60253869999999998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15">
      <c r="A135" s="1">
        <v>0.11</v>
      </c>
      <c r="B135" s="1">
        <v>270000</v>
      </c>
      <c r="C135" s="1">
        <v>5.4</v>
      </c>
      <c r="D135" s="1">
        <v>0.49484333333333302</v>
      </c>
      <c r="E135" s="1">
        <v>0.39123333333333299</v>
      </c>
      <c r="F135" s="1">
        <v>0.96072157517867596</v>
      </c>
      <c r="G135" s="1">
        <v>0.80873306637130404</v>
      </c>
      <c r="H135" s="1">
        <v>0.72672340000000002</v>
      </c>
      <c r="I135" s="1">
        <v>0.93895039999999996</v>
      </c>
      <c r="J135" s="1">
        <v>0.75756840000000003</v>
      </c>
      <c r="K135" s="1">
        <v>0.99374212713788201</v>
      </c>
      <c r="L135" s="1">
        <v>0.67486580898014803</v>
      </c>
      <c r="M135" s="1">
        <v>0.4691842</v>
      </c>
      <c r="N135" s="1">
        <v>0.9734971</v>
      </c>
      <c r="O135" s="1">
        <v>0.51603719999999997</v>
      </c>
      <c r="P135" s="1">
        <f>AVERAGE(H135:H138)</f>
        <v>0.65831740000000005</v>
      </c>
      <c r="Q135" s="1">
        <f>AVERAGE(I135:I138)</f>
        <v>0.94615479999999996</v>
      </c>
      <c r="R135" s="1">
        <f>AVERAGE(J135:J138)</f>
        <v>0.69894319999999999</v>
      </c>
      <c r="S135" s="1">
        <f>AVERAGE(F135:F138)</f>
        <v>0.96964585571993855</v>
      </c>
      <c r="T135" s="1">
        <f>STDEVP(F135:F138)</f>
        <v>1.7152251541646617E-2</v>
      </c>
      <c r="U135" s="1">
        <f>AVERAGE(G135:G138)</f>
        <v>0.70588848190852538</v>
      </c>
      <c r="V135" s="1">
        <f>STDEVP(G135:G138)</f>
        <v>0.15035489955111619</v>
      </c>
      <c r="W135" s="1">
        <f t="shared" ref="W135" si="100">AVERAGE(M135:M138)</f>
        <v>0.45178305000000002</v>
      </c>
      <c r="X135" s="1">
        <f>AVERAGE(N135:N138)</f>
        <v>0.97267510000000001</v>
      </c>
      <c r="Y135" s="1">
        <f>AVERAGE(O135:O138)</f>
        <v>0.4963571</v>
      </c>
      <c r="Z135" s="4">
        <f>AVERAGE(K135:K138)</f>
        <v>0.99453720776247723</v>
      </c>
      <c r="AA135" s="4">
        <f t="shared" ref="AA135" si="101">STDEVP(K135:K138)</f>
        <v>5.1552613865191914E-4</v>
      </c>
      <c r="AB135" s="4">
        <f t="shared" ref="AB135" si="102">AVERAGE(L135:L138)</f>
        <v>0.65664599691397607</v>
      </c>
      <c r="AC135" s="4">
        <f t="shared" ref="AC135" si="103">STDEVP(L135:L138)</f>
        <v>1.3537143219178059E-2</v>
      </c>
    </row>
    <row r="136" spans="1:29" x14ac:dyDescent="0.15">
      <c r="A136" s="1">
        <v>0.105</v>
      </c>
      <c r="B136" s="1">
        <v>250000</v>
      </c>
      <c r="C136" s="1">
        <v>5.5</v>
      </c>
      <c r="D136" s="1">
        <v>0.50328333333333297</v>
      </c>
      <c r="E136" s="1">
        <v>0.39346666666666702</v>
      </c>
      <c r="F136" s="1">
        <v>0.94996853992118402</v>
      </c>
      <c r="G136" s="1">
        <v>0.85435445611657101</v>
      </c>
      <c r="H136" s="1">
        <v>0.74979119999999999</v>
      </c>
      <c r="I136" s="1">
        <v>0.92285399999999995</v>
      </c>
      <c r="J136" s="1">
        <v>0.77376009999999995</v>
      </c>
      <c r="K136" s="1">
        <v>0.99465509818856201</v>
      </c>
      <c r="L136" s="1">
        <v>0.66130972551677403</v>
      </c>
      <c r="M136" s="1">
        <v>0.44972600000000001</v>
      </c>
      <c r="N136" s="1">
        <v>0.97209330000000005</v>
      </c>
      <c r="O136" s="1">
        <v>0.49277189999999998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15">
      <c r="A137" s="1">
        <v>0.11</v>
      </c>
      <c r="B137" s="1">
        <v>240000</v>
      </c>
      <c r="C137" s="1">
        <v>5.5</v>
      </c>
      <c r="D137" s="1">
        <v>0.50437666666666703</v>
      </c>
      <c r="E137" s="1">
        <v>0.39215666666666699</v>
      </c>
      <c r="F137" s="1">
        <v>0.99621314758150303</v>
      </c>
      <c r="G137" s="1">
        <v>0.46571523285761601</v>
      </c>
      <c r="H137" s="1">
        <v>0.51327630000000002</v>
      </c>
      <c r="I137" s="1">
        <v>0.97726290000000005</v>
      </c>
      <c r="J137" s="1">
        <v>0.58153359999999998</v>
      </c>
      <c r="K137" s="1">
        <v>0.99518217205395398</v>
      </c>
      <c r="L137" s="1">
        <v>0.65286832643416304</v>
      </c>
      <c r="M137" s="1">
        <v>0.45117099999999999</v>
      </c>
      <c r="N137" s="1">
        <v>0.97284130000000002</v>
      </c>
      <c r="O137" s="1">
        <v>0.4961661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15">
      <c r="A138" s="1">
        <v>0.11</v>
      </c>
      <c r="B138" s="1">
        <v>200000</v>
      </c>
      <c r="C138" s="1">
        <v>5.5</v>
      </c>
      <c r="D138" s="1">
        <v>0.50270999999999999</v>
      </c>
      <c r="E138" s="1">
        <v>0.39666000000000001</v>
      </c>
      <c r="F138" s="1">
        <v>0.97168016019839099</v>
      </c>
      <c r="G138" s="1">
        <v>0.69475117228861005</v>
      </c>
      <c r="H138" s="1">
        <v>0.64347869999999996</v>
      </c>
      <c r="I138" s="1">
        <v>0.9455519</v>
      </c>
      <c r="J138" s="1">
        <v>0.68291069999999998</v>
      </c>
      <c r="K138" s="1">
        <v>0.994569433669511</v>
      </c>
      <c r="L138" s="1">
        <v>0.63754012672481897</v>
      </c>
      <c r="M138" s="1">
        <v>0.43705100000000002</v>
      </c>
      <c r="N138" s="1">
        <v>0.97226869999999999</v>
      </c>
      <c r="O138" s="1">
        <v>0.48045320000000002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</sheetData>
  <mergeCells count="20">
    <mergeCell ref="W1:AC1"/>
    <mergeCell ref="F1:G1"/>
    <mergeCell ref="K1:L1"/>
    <mergeCell ref="P1:V1"/>
    <mergeCell ref="F29:G29"/>
    <mergeCell ref="K29:L29"/>
    <mergeCell ref="P29:V29"/>
    <mergeCell ref="W29:AC29"/>
    <mergeCell ref="F117:G117"/>
    <mergeCell ref="K117:L117"/>
    <mergeCell ref="P117:V117"/>
    <mergeCell ref="W117:AC117"/>
    <mergeCell ref="F61:G61"/>
    <mergeCell ref="K61:L61"/>
    <mergeCell ref="P61:V61"/>
    <mergeCell ref="W61:AC61"/>
    <mergeCell ref="F85:G85"/>
    <mergeCell ref="K85:L85"/>
    <mergeCell ref="P85:V85"/>
    <mergeCell ref="W85:AC8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2019-05-13T09:56:02Z</dcterms:modified>
</cp:coreProperties>
</file>