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E11" i="8"/>
  <c r="F11" i="8"/>
  <c r="C11" i="8"/>
  <c r="D11" i="3"/>
  <c r="E11" i="3"/>
  <c r="C11" i="3"/>
  <c r="D9" i="8"/>
  <c r="D10" i="8" l="1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<sst xmlns="http://schemas.openxmlformats.org/spreadsheetml/2006/main" count="245" uniqueCount="176">
  <si>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</si>
  <si>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</si>
  <si>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</si>
  <si>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</si>
  <si>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</si>
  <si>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</si>
  <si>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</si>
  <si>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</si>
  <si>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</si>
  <si>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</si>
  <si>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</si>
  <si>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</si>
  <si>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</si>
  <si>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</si>
  <si>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</si>
  <si>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</si>
  <si>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</si>
  <si>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</si>
  <si>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</si>
  <si>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</si>
  <si>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</si>
  <si>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</si>
  <si>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</si>
  <si>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</si>
  <si>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</si>
  <si>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</si>
  <si>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</si>
  <si>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</si>
  <si>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</si>
  <si>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</si>
  <si>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</si>
  <si>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</si>
  <si>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</si>
  <si>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</si>
  <si>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</si>
  <si>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</si>
  <si>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</si>
  <si>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</si>
  <si>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</si>
  <si>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</si>
  <si>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</si>
  <si>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</si>
  <si>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</si>
  <si>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</si>
  <si>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</si>
  <si>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</si>
  <si>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</si>
  <si>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</si>
  <si>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</si>
  <si>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</si>
  <si>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</si>
  <si>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</si>
  <si>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</si>
  <si>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</si>
  <si>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</si>
  <si>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</si>
  <si>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</si>
  <si>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</si>
  <si>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</si>
  <si>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</si>
  <si>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</si>
  <si>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</si>
  <si>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</si>
  <si>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</si>
  <si>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</si>
  <si>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</si>
  <si>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</si>
  <si>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</si>
  <si>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</si>
  <si>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</si>
  <si>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</si>
  <si>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</si>
  <si>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</si>
  <si>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</si>
  <si>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</si>
  <si>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</si>
  <si>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</si>
  <si>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</si>
  <si>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</si>
  <si>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</si>
  <si>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</si>
  <si>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</si>
  <si>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</si>
  <si>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</si>
  <si>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</si>
  <si>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</si>
  <si>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</si>
  <si>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</si>
  <si>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</si>
  <si>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</si>
  <si>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</si>
  <si>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</si>
  <si>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</si>
  <si>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</si>
  <si>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</si>
  <si>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</si>
  <si>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</si>
  <si>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</si>
  <si>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</si>
  <si>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</si>
  <si>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</si>
  <si>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</si>
  <si>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</si>
  <si>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</si>
  <si>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</si>
  <si>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</si>
  <si>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</si>
  <si>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</si>
  <si>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</si>
  <si>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</si>
  <si>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</si>
  <si>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</si>
  <si>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</si>
  <si>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</si>
  <si>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</si>
  <si>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</si>
  <si>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</si>
  <si>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</si>
  <si>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</si>
  <si>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</si>
  <si>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</si>
  <si>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</si>
  <si>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</si>
  <si>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</si>
  <si>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</si>
  <si>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</si>
  <si>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</si>
  <si>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</si>
  <si>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</si>
  <si>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</si>
  <si>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</si>
  <si>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</si>
  <si>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</si>
  <si>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</si>
  <si>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</si>
  <si>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</si>
  <si>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</si>
  <si>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</si>
  <si>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</si>
  <si>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</si>
  <si>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</si>
  <si>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</si>
  <si>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</si>
  <si>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</si>
  <si>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</si>
  <si>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</si>
  <si>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</si>
  <si>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</si>
  <si>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</si>
  <si>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</si>
  <si>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</si>
  <si>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</si>
  <si>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</si>
  <si>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</si>
  <si>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</si>
  <si>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</si>
  <si>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</si>
  <si>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</si>
  <si>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</si>
  <si>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</si>
  <si>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</si>
  <si>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</si>
  <si>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</si>
  <si>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</si>
  <si>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</si>
  <si>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</si>
  <si>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</si>
  <si>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</si>
  <si>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</si>
  <si>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</si>
  <si>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</si>
  <si>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EX_PP_COAL</t>
  </si>
  <si>
    <t>Hard Coal</t>
  </si>
  <si>
    <t>MIN_COAL</t>
  </si>
  <si>
    <t>Mining of hard coal</t>
  </si>
  <si>
    <t>Power Plant -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</si>
</sst>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F11" sqref="F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170</v>
      </c>
      <c r="F11" s="13" t="s">
        <v>172</v>
      </c>
      <c r="G11" s="13" t="s">
        <v>58</v>
      </c>
      <c r="H11" s="13"/>
      <c r="I11" s="13" t="s">
        <v>19</v>
      </c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F14" sqref="F14:F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173</v>
      </c>
      <c r="F10" s="21" t="s">
        <v>174</v>
      </c>
      <c r="G10" s="21" t="s">
        <v>58</v>
      </c>
      <c r="H10" s="21" t="s">
        <v>64</v>
      </c>
      <c r="I10" s="21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47" t="s">
        <v>41</v>
      </c>
      <c r="D14" s="21"/>
      <c r="E14" s="21" t="s">
        <v>171</v>
      </c>
      <c r="F14" s="21" t="s">
        <v>175</v>
      </c>
      <c r="G14" s="52" t="s">
        <v>58</v>
      </c>
      <c r="H14" s="52" t="s">
        <v>71</v>
      </c>
      <c r="I14" s="52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D11" sqref="D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FI_Process!E11</f>
        <v>MIN_NAT_GAS</v>
      </c>
      <c r="D10" s="75" t="str">
        <f>FI_Process!F11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FI_Process!E10</f>
        <v>MIN_COAL</v>
      </c>
      <c r="D11" s="75" t="str">
        <f>FI_Process!F10</f>
        <v>Mining of hard coal</v>
      </c>
      <c r="E11" s="75" t="str">
        <f>FI_Comm!E11</f>
        <v>COAL</v>
      </c>
      <c r="F11" s="75"/>
      <c r="G11" s="75"/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F9" sqref="F9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FI_Process!E15</f>
        <v>EX_PP_NAT_GAS</v>
      </c>
      <c r="D10" s="75" t="str">
        <f>FI_Process!F15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FI_Process!E14</f>
        <v>EX_PP_COAL</v>
      </c>
      <c r="D11" s="75" t="str">
        <f>FI_Process!F14</f>
        <v>Power Plant - Coal</v>
      </c>
      <c r="E11" s="75" t="str">
        <f>FI_Comm!E11</f>
        <v>COAL</v>
      </c>
      <c r="F11" s="75" t="str">
        <f>FI_Comm!E10</f>
        <v>ELC_HV</v>
      </c>
      <c r="G11" s="11">
        <v>4</v>
      </c>
      <c r="H11" s="11">
        <v>31.536000000000001</v>
      </c>
      <c r="I11" s="11">
        <v>0.4</v>
      </c>
      <c r="J11" s="11">
        <v>0.8</v>
      </c>
      <c r="K11" s="11">
        <v>1</v>
      </c>
      <c r="L11" s="73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