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안내" sheetId="1" state="visible" r:id="rId1"/>
    <sheet xmlns:r="http://schemas.openxmlformats.org/officeDocument/2006/relationships" name="노드" sheetId="2" state="visible" r:id="rId2"/>
    <sheet xmlns:r="http://schemas.openxmlformats.org/officeDocument/2006/relationships" name="연결" sheetId="3" state="visible" r:id="rId3"/>
    <sheet xmlns:r="http://schemas.openxmlformats.org/officeDocument/2006/relationships" name="분류" sheetId="4" state="visible" r:id="rId4"/>
    <sheet xmlns:r="http://schemas.openxmlformats.org/officeDocument/2006/relationships" name="성혈" sheetId="5" state="visible" r:id="rId5"/>
  </sheets>
  <definedNames/>
  <calcPr calcId="124519" fullCalcOnLoad="1"/>
</workbook>
</file>

<file path=xl/styles.xml><?xml version="1.0" encoding="utf-8"?>
<styleSheet xmlns="http://schemas.openxmlformats.org/spreadsheetml/2006/main">
  <numFmts count="0"/>
  <fonts count="14">
    <font>
      <name val="Calibri"/>
      <color theme="1"/>
      <sz val="11"/>
      <scheme val="minor"/>
    </font>
    <font>
      <name val="Noto Sans"/>
      <color rgb="FF000000"/>
      <sz val="13"/>
    </font>
    <font>
      <name val="Arial"/>
      <color rgb="FF000000"/>
      <sz val="10"/>
    </font>
    <font>
      <name val="Noto Sans"/>
      <color rgb="FF000000"/>
      <sz val="10"/>
    </font>
    <font>
      <name val="Arial"/>
      <color rgb="FFFFFFFF"/>
      <sz val="11"/>
    </font>
    <font>
      <name val="Noto Sans"/>
      <color rgb="FFFFFFFF"/>
      <sz val="11"/>
    </font>
    <font>
      <name val="Arial"/>
      <color rgb="FF0000FF"/>
      <sz val="10"/>
    </font>
    <font>
      <name val="Noto Sans"/>
      <color rgb="FF0000FF"/>
      <sz val="10"/>
    </font>
    <font>
      <name val="Calibri"/>
      <color theme="1"/>
      <scheme val="minor"/>
    </font>
    <font>
      <name val="Calibri"/>
      <color rgb="FF000000"/>
      <scheme val="minor"/>
    </font>
    <font>
      <name val="Arial"/>
      <color theme="1"/>
      <sz val="10"/>
    </font>
    <font>
      <name val="Noto Sans"/>
      <color theme="1"/>
      <sz val="10"/>
    </font>
    <font>
      <name val="Calibri"/>
      <color theme="1"/>
      <sz val="11"/>
    </font>
    <font>
      <name val="Shanti"/>
      <color rgb="FF666666"/>
      <sz val="9"/>
    </font>
  </fonts>
  <fills count="3">
    <fill>
      <patternFill/>
    </fill>
    <fill>
      <patternFill patternType="lightGray"/>
    </fill>
    <fill>
      <patternFill patternType="solid">
        <fgColor rgb="FF2F3B52"/>
        <bgColor rgb="FF2F3B52"/>
      </patternFill>
    </fill>
  </fills>
  <borders count="3">
    <border/>
    <border>
      <left/>
      <right/>
      <top/>
      <bottom/>
    </border>
    <border>
      <left style="thin">
        <color rgb="FFBBBBBB"/>
      </left>
      <right style="thin">
        <color rgb="FFBBBBBB"/>
      </right>
      <top style="thin">
        <color rgb="FFBBBBBB"/>
      </top>
      <bottom style="thin">
        <color rgb="FFBBBBBB"/>
      </bottom>
    </border>
  </borders>
  <cellStyleXfs count="1">
    <xf numFmtId="0" fontId="0" fillId="0" borderId="0"/>
  </cellStyleXfs>
  <cellXfs count="40">
    <xf numFmtId="0" fontId="0" fillId="0" borderId="0" applyAlignment="1" pivotButton="0" quotePrefix="0" xfId="0">
      <alignment vertical="bottom" wrapText="1"/>
    </xf>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6" fillId="0" borderId="2" applyAlignment="1" pivotButton="0" quotePrefix="0" xfId="0">
      <alignment vertical="top" wrapText="1"/>
    </xf>
    <xf numFmtId="0" fontId="7" fillId="0" borderId="2" applyAlignment="1" pivotButton="0" quotePrefix="0" xfId="0">
      <alignment vertical="top" wrapText="1"/>
    </xf>
    <xf numFmtId="0" fontId="7" fillId="0" borderId="2" applyAlignment="1" pivotButton="0" quotePrefix="0" xfId="0">
      <alignment vertical="top" wrapText="1"/>
    </xf>
    <xf numFmtId="0" fontId="8" fillId="0" borderId="0" applyAlignment="1" pivotButton="0" quotePrefix="0" xfId="0">
      <alignment wrapText="1"/>
    </xf>
    <xf numFmtId="0" fontId="9" fillId="0" borderId="0" applyAlignment="1" pivotButton="0" quotePrefix="0" xfId="0">
      <alignment wrapText="1"/>
    </xf>
    <xf numFmtId="0" fontId="6" fillId="0" borderId="2" applyAlignment="1" pivotButton="0" quotePrefix="0" xfId="0">
      <alignment vertical="top" wrapText="1"/>
    </xf>
    <xf numFmtId="0" fontId="3" fillId="0" borderId="2" applyAlignment="1" pivotButton="0" quotePrefix="0" xfId="0">
      <alignment vertical="top" wrapText="1"/>
    </xf>
    <xf numFmtId="0" fontId="8" fillId="0" borderId="2" applyAlignment="1" pivotButton="0" quotePrefix="0" xfId="0">
      <alignment wrapText="1"/>
    </xf>
    <xf numFmtId="0" fontId="8" fillId="0" borderId="2" applyAlignment="1" pivotButton="0" quotePrefix="0" xfId="0">
      <alignment wrapText="1"/>
    </xf>
    <xf numFmtId="0" fontId="8" fillId="0" borderId="0" applyAlignment="1" pivotButton="0" quotePrefix="0" xfId="0">
      <alignment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0" fillId="0" borderId="0" applyAlignment="1" pivotButton="0" quotePrefix="0" xfId="0">
      <alignment vertical="top" wrapText="1"/>
    </xf>
    <xf numFmtId="0" fontId="6" fillId="0"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12" fillId="0" borderId="0" applyAlignment="1" pivotButton="0" quotePrefix="0" xfId="0">
      <alignment wrapText="1"/>
    </xf>
    <xf numFmtId="0" fontId="13" fillId="0" borderId="0" pivotButton="0" quotePrefix="0" xfId="0"/>
    <xf numFmtId="0" fontId="6" fillId="0" borderId="0" applyAlignment="1" pivotButton="0" quotePrefix="0" xfId="0">
      <alignment vertical="top" wrapText="1"/>
    </xf>
    <xf numFmtId="0" fontId="0" fillId="0" borderId="0" pivotButton="0" quotePrefix="0" xfId="0"/>
    <xf numFmtId="0" fontId="0" fillId="0" borderId="0" applyAlignment="1" pivotButton="0" quotePrefix="0" xfId="0">
      <alignment vertical="top" wrapText="1"/>
    </xf>
    <xf numFmtId="0" fontId="4" fillId="2" borderId="1" applyAlignment="1" pivotButton="0" quotePrefix="0" xfId="0">
      <alignment horizontal="center" vertical="center"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wrapText="1"/>
    </xf>
    <xf numFmtId="0" fontId="10" fillId="0" borderId="0" applyAlignment="1" pivotButton="0" quotePrefix="0" xfId="0">
      <alignment vertical="top" wrapText="1"/>
    </xf>
    <xf numFmtId="0" fontId="1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9" fillId="0" borderId="0" applyAlignment="1" pivotButton="0" quotePrefix="0" xfId="0">
      <alignment wrapText="1"/>
    </xf>
    <xf numFmtId="0" fontId="13" fillId="0" borderId="0" pivotButton="0" quotePrefix="0" xfId="0"/>
    <xf numFmtId="0" fontId="5" fillId="2" borderId="1" applyAlignment="1" pivotButton="0" quotePrefix="0" xfId="0">
      <alignment horizontal="center" vertical="center" wrapText="1"/>
    </xf>
    <xf numFmtId="0" fontId="4" fillId="2" borderId="0"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pn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drawing1.xml><?xml version="1.0" encoding="utf-8"?>
<wsDr xmlns="http://schemas.openxmlformats.org/drawingml/2006/spreadsheetDrawing">
  <oneCellAnchor>
    <from>
      <col>4</col>
      <colOff>0</colOff>
      <row>11</row>
      <rowOff>0</rowOff>
    </from>
    <ext cx="542925" cy="371475"/>
    <pic>
      <nvPicPr>
        <cNvPr id="0" name="image3.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12</row>
      <rowOff>0</rowOff>
    </from>
    <ext cx="790575" cy="371475"/>
    <pic>
      <nvPicPr>
        <cNvPr id="0" name="image10.jp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21</row>
      <rowOff>0</rowOff>
    </from>
    <ext cx="542925" cy="371475"/>
    <pic>
      <nvPicPr>
        <cNvPr id="0" name="image44.jp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22</row>
      <rowOff>0</rowOff>
    </from>
    <ext cx="542925" cy="371475"/>
    <pic>
      <nvPicPr>
        <cNvPr id="0" name="image32.jp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24</row>
      <rowOff>0</rowOff>
    </from>
    <ext cx="581025" cy="371475"/>
    <pic>
      <nvPicPr>
        <cNvPr id="0" name="image33.jpg"/>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25</row>
      <rowOff>0</rowOff>
    </from>
    <ext cx="581025" cy="371475"/>
    <pic>
      <nvPicPr>
        <cNvPr id="0" name="image24.jpg"/>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26</row>
      <rowOff>0</rowOff>
    </from>
    <ext cx="581025" cy="371475"/>
    <pic>
      <nvPicPr>
        <cNvPr id="0" name="image8.jpg"/>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27</row>
      <rowOff>0</rowOff>
    </from>
    <ext cx="581025" cy="371475"/>
    <pic>
      <nvPicPr>
        <cNvPr id="0" name="image39.jpg"/>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31</row>
      <rowOff>0</rowOff>
    </from>
    <ext cx="552450" cy="371475"/>
    <pic>
      <nvPicPr>
        <cNvPr id="0" name="image13.jpg"/>
        <cNvPicPr preferRelativeResize="0"/>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32</row>
      <rowOff>0</rowOff>
    </from>
    <ext cx="552450" cy="371475"/>
    <pic>
      <nvPicPr>
        <cNvPr id="0" name="image22.jpg"/>
        <cNvPicPr preferRelativeResize="0"/>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33</row>
      <rowOff>0</rowOff>
    </from>
    <ext cx="238125" cy="371475"/>
    <pic>
      <nvPicPr>
        <cNvPr id="0" name="image28.jpg"/>
        <cNvPicPr preferRelativeResize="0"/>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34</row>
      <rowOff>0</rowOff>
    </from>
    <ext cx="247650" cy="190500"/>
    <pic>
      <nvPicPr>
        <cNvPr id="0" name="image9.jpg"/>
        <cNvPicPr preferRelativeResize="0"/>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35</row>
      <rowOff>0</rowOff>
    </from>
    <ext cx="266700" cy="190500"/>
    <pic>
      <nvPicPr>
        <cNvPr id="0" name="image19.jpg"/>
        <cNvPicPr preferRelativeResize="0"/>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36</row>
      <rowOff>0</rowOff>
    </from>
    <ext cx="266700" cy="190500"/>
    <pic>
      <nvPicPr>
        <cNvPr id="0" name="image49.jpg"/>
        <cNvPicPr preferRelativeResize="0"/>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37</row>
      <rowOff>0</rowOff>
    </from>
    <ext cx="533400" cy="371475"/>
    <pic>
      <nvPicPr>
        <cNvPr id="0" name="image35.jpg"/>
        <cNvPicPr preferRelativeResize="0"/>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38</row>
      <rowOff>0</rowOff>
    </from>
    <ext cx="628650" cy="371475"/>
    <pic>
      <nvPicPr>
        <cNvPr id="0" name="image42.jpg"/>
        <cNvPicPr preferRelativeResize="0"/>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39</row>
      <rowOff>0</rowOff>
    </from>
    <ext cx="495300" cy="371475"/>
    <pic>
      <nvPicPr>
        <cNvPr id="0" name="image48.jpg"/>
        <cNvPicPr preferRelativeResize="0"/>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40</row>
      <rowOff>0</rowOff>
    </from>
    <ext cx="542925" cy="371475"/>
    <pic>
      <nvPicPr>
        <cNvPr id="0" name="image27.jpg"/>
        <cNvPicPr preferRelativeResize="0"/>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41</row>
      <rowOff>0</rowOff>
    </from>
    <ext cx="542925" cy="371475"/>
    <pic>
      <nvPicPr>
        <cNvPr id="0" name="image36.jpg"/>
        <cNvPicPr preferRelativeResize="0"/>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51</row>
      <rowOff>0</rowOff>
    </from>
    <ext cx="133350" cy="200025"/>
    <pic>
      <nvPicPr>
        <cNvPr id="0" name="image12.jpg"/>
        <cNvPicPr preferRelativeResize="0"/>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52</row>
      <rowOff>0</rowOff>
    </from>
    <ext cx="142875" cy="200025"/>
    <pic>
      <nvPicPr>
        <cNvPr id="0" name="image26.png"/>
        <cNvPicPr preferRelativeResize="0"/>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56</row>
      <rowOff>0</rowOff>
    </from>
    <ext cx="142875" cy="190500"/>
    <pic>
      <nvPicPr>
        <cNvPr id="0" name="image16.jpg"/>
        <cNvPicPr preferRelativeResize="0"/>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61</row>
      <rowOff>0</rowOff>
    </from>
    <ext cx="266700" cy="200025"/>
    <pic>
      <nvPicPr>
        <cNvPr id="0" name="image43.jpg"/>
        <cNvPicPr preferRelativeResize="0"/>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62</row>
      <rowOff>0</rowOff>
    </from>
    <ext cx="142875" cy="200025"/>
    <pic>
      <nvPicPr>
        <cNvPr id="0" name="image50.jpg"/>
        <cNvPicPr preferRelativeResize="0"/>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64</row>
      <rowOff>0</rowOff>
    </from>
    <ext cx="285750" cy="200025"/>
    <pic>
      <nvPicPr>
        <cNvPr id="0" name="image47.jpg"/>
        <cNvPicPr preferRelativeResize="0"/>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65</row>
      <rowOff>0</rowOff>
    </from>
    <ext cx="285750" cy="200025"/>
    <pic>
      <nvPicPr>
        <cNvPr id="0" name="image21.jpg"/>
        <cNvPicPr preferRelativeResize="0"/>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66</row>
      <rowOff>0</rowOff>
    </from>
    <ext cx="285750" cy="200025"/>
    <pic>
      <nvPicPr>
        <cNvPr id="0" name="image23.jpg"/>
        <cNvPicPr preferRelativeResize="0"/>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67</row>
      <rowOff>0</rowOff>
    </from>
    <ext cx="285750" cy="200025"/>
    <pic>
      <nvPicPr>
        <cNvPr id="0" name="image31.jpg"/>
        <cNvPicPr preferRelativeResize="0"/>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68</row>
      <rowOff>0</rowOff>
    </from>
    <ext cx="285750" cy="200025"/>
    <pic>
      <nvPicPr>
        <cNvPr id="0" name="image41.jpg"/>
        <cNvPicPr preferRelativeResize="0"/>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69</row>
      <rowOff>0</rowOff>
    </from>
    <ext cx="285750" cy="200025"/>
    <pic>
      <nvPicPr>
        <cNvPr id="0" name="image29.jpg"/>
        <cNvPicPr preferRelativeResize="0"/>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70</row>
      <rowOff>0</rowOff>
    </from>
    <ext cx="285750" cy="200025"/>
    <pic>
      <nvPicPr>
        <cNvPr id="0" name="image45.jpg"/>
        <cNvPicPr preferRelativeResize="0"/>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71</row>
      <rowOff>0</rowOff>
    </from>
    <ext cx="285750" cy="200025"/>
    <pic>
      <nvPicPr>
        <cNvPr id="0" name="image38.jpg"/>
        <cNvPicPr preferRelativeResize="0"/>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72</row>
      <rowOff>0</rowOff>
    </from>
    <ext cx="295275" cy="200025"/>
    <pic>
      <nvPicPr>
        <cNvPr id="0" name="image34.jpg"/>
        <cNvPicPr preferRelativeResize="0"/>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73</row>
      <rowOff>0</rowOff>
    </from>
    <ext cx="285750" cy="200025"/>
    <pic>
      <nvPicPr>
        <cNvPr id="0" name="image46.jpg"/>
        <cNvPicPr preferRelativeResize="0"/>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74</row>
      <rowOff>0</rowOff>
    </from>
    <ext cx="266700" cy="200025"/>
    <pic>
      <nvPicPr>
        <cNvPr id="0" name="image1.jpg"/>
        <cNvPicPr preferRelativeResize="0"/>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75</row>
      <rowOff>0</rowOff>
    </from>
    <ext cx="266700" cy="200025"/>
    <pic>
      <nvPicPr>
        <cNvPr id="0" name="image4.jpg"/>
        <cNvPicPr preferRelativeResize="0"/>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76</row>
      <rowOff>0</rowOff>
    </from>
    <ext cx="266700" cy="200025"/>
    <pic>
      <nvPicPr>
        <cNvPr id="0" name="image5.jpg"/>
        <cNvPicPr preferRelativeResize="0"/>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77</row>
      <rowOff>0</rowOff>
    </from>
    <ext cx="266700" cy="200025"/>
    <pic>
      <nvPicPr>
        <cNvPr id="0" name="image14.jpg"/>
        <cNvPicPr preferRelativeResize="0"/>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78</row>
      <rowOff>0</rowOff>
    </from>
    <ext cx="266700" cy="200025"/>
    <pic>
      <nvPicPr>
        <cNvPr id="0" name="image2.jpg"/>
        <cNvPicPr preferRelativeResize="0"/>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79</row>
      <rowOff>0</rowOff>
    </from>
    <ext cx="295275" cy="190500"/>
    <pic>
      <nvPicPr>
        <cNvPr id="0" name="image37.jpg"/>
        <cNvPicPr preferRelativeResize="0"/>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80</row>
      <rowOff>0</rowOff>
    </from>
    <ext cx="390525" cy="200025"/>
    <pic>
      <nvPicPr>
        <cNvPr id="0" name="image6.jpg"/>
        <cNvPicPr preferRelativeResize="0"/>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81</row>
      <rowOff>0</rowOff>
    </from>
    <ext cx="266700" cy="200025"/>
    <pic>
      <nvPicPr>
        <cNvPr id="0" name="image25.jpg"/>
        <cNvPicPr preferRelativeResize="0"/>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82</row>
      <rowOff>0</rowOff>
    </from>
    <ext cx="295275" cy="200025"/>
    <pic>
      <nvPicPr>
        <cNvPr id="0" name="image18.jpg"/>
        <cNvPicPr preferRelativeResize="0"/>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83</row>
      <rowOff>0</rowOff>
    </from>
    <ext cx="295275" cy="190500"/>
    <pic>
      <nvPicPr>
        <cNvPr id="0" name="image15.jpg"/>
        <cNvPicPr preferRelativeResize="0"/>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84</row>
      <rowOff>0</rowOff>
    </from>
    <ext cx="266700" cy="200025"/>
    <pic>
      <nvPicPr>
        <cNvPr id="0" name="image17.jpg"/>
        <cNvPicPr preferRelativeResize="0"/>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85</row>
      <rowOff>0</rowOff>
    </from>
    <ext cx="276225" cy="200025"/>
    <pic>
      <nvPicPr>
        <cNvPr id="0" name="image7.jpg"/>
        <cNvPicPr preferRelativeResize="0"/>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86</row>
      <rowOff>0</rowOff>
    </from>
    <ext cx="276225" cy="200025"/>
    <pic>
      <nvPicPr>
        <cNvPr id="0" name="image11.jpg"/>
        <cNvPicPr preferRelativeResize="0"/>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89</row>
      <rowOff>0</rowOff>
    </from>
    <ext cx="428625" cy="200025"/>
    <pic>
      <nvPicPr>
        <cNvPr id="0" name="image30.png"/>
        <cNvPicPr preferRelativeResize="0"/>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90</row>
      <rowOff>0</rowOff>
    </from>
    <ext cx="428625" cy="200025"/>
    <pic>
      <nvPicPr>
        <cNvPr id="0" name="image40.png"/>
        <cNvPicPr preferRelativeResize="0"/>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91</row>
      <rowOff>0</rowOff>
    </from>
    <ext cx="371475" cy="200025"/>
    <pic>
      <nvPicPr>
        <cNvPr id="0" name="image20.png"/>
        <cNvPicPr preferRelativeResize="0"/>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ColWidth="14.43" defaultRowHeight="15" customHeight="1"/>
  <cols>
    <col width="110" customWidth="1" style="26" min="1" max="1"/>
    <col width="8.710000000000001" customWidth="1" style="26" min="2" max="26"/>
  </cols>
  <sheetData>
    <row r="1" ht="19.5" customHeight="1" s="26">
      <c r="A1" s="1" t="inlineStr">
        <is>
          <t>고인돌의 별자리 — 데이터 수정용 엑셀</t>
        </is>
      </c>
    </row>
    <row r="2" ht="15" customHeight="1" s="26">
      <c r="A2" s="34" t="n"/>
    </row>
    <row r="3" ht="15" customHeight="1" s="26">
      <c r="A3" s="35" t="inlineStr">
        <is>
          <t>이 파일을 고쳐서 다시 보내주시면 웹페이지(HTML)를 새로 만들어 드립니다.</t>
        </is>
      </c>
    </row>
    <row r="4" ht="15" customHeight="1" s="26">
      <c r="A4" s="34" t="n"/>
    </row>
    <row r="5" ht="15" customHeight="1" s="26">
      <c r="A5" s="35" t="inlineStr">
        <is>
          <t>시트 설명</t>
        </is>
      </c>
    </row>
    <row r="6" ht="15" customHeight="1" s="26">
      <c r="A6" s="35" t="inlineStr">
        <is>
          <t>노드: 화면의 별 하나가 한 줄입니다. 이름, 분류, 설명을 자유롭게 고치고, 새 별은 맨 아래 줄에 추가합니다.</t>
        </is>
      </c>
    </row>
    <row r="7" ht="15" customHeight="1" s="26">
      <c r="A7" s="35" t="inlineStr">
        <is>
          <t>연결: 두 별을 잇는 선입니다. 한 줄이 선 하나이고, 시작id와 끝id는 노드 시트의 id를 고르면 됩니다.</t>
        </is>
      </c>
    </row>
    <row r="8" ht="15" customHeight="1" s="26">
      <c r="A8" s="35" t="inlineStr">
        <is>
          <t>분류: 별의 그룹과 색입니다. 새 그룹을 만들면 노드 시트의 분류 칸에서 고를 수 있습니다.</t>
        </is>
      </c>
    </row>
    <row r="9" ht="15" customHeight="1" s="26">
      <c r="A9" s="34" t="n"/>
    </row>
    <row r="10" ht="15" customHeight="1" s="26">
      <c r="A10" s="35" t="inlineStr">
        <is>
          <t>수정 규칙</t>
        </is>
      </c>
    </row>
    <row r="11" ht="15" customHeight="1" s="26">
      <c r="A11" s="34" t="inlineStr">
        <is>
          <t>1. id는 노드마다 달라야 하고 한 번 쓰면 바꾸지 않는 것이 안전합니다. 영문·숫자로 쓰세요. (예: b8)</t>
        </is>
      </c>
    </row>
    <row r="12" ht="15" customHeight="1" s="26">
      <c r="A12" s="34" t="inlineStr">
        <is>
          <t>2. 별을 지우려면 노드 시트의 줄과, 연결 시트에서 그 id가 들어간 줄을 함께 지웁니다.</t>
        </is>
      </c>
    </row>
    <row r="13" ht="15" customHeight="1" s="26">
      <c r="A13" s="34" t="inlineStr">
        <is>
          <t>3. 출처·메모 칸은 연구용 메모입니다. 지금 화면에는 나오지 않으며, 화면에 보이길 원하시면 알려주세요.</t>
        </is>
      </c>
    </row>
    <row r="14" ht="15" customHeight="1" s="26">
      <c r="A14" s="34" t="inlineStr">
        <is>
          <t>4. 철학(p) 분류의 내용은 자료 원문이 아니라 연구 방향을 정리한 해석 초안입니다.</t>
        </is>
      </c>
    </row>
    <row r="15" ht="15" customHeight="1" s="26">
      <c r="A15" s="34" t="n"/>
    </row>
    <row r="16" ht="15" customHeight="1" s="26">
      <c r="A16" s="35" t="inlineStr">
        <is>
          <t>예시 (새 별 추가)</t>
        </is>
      </c>
    </row>
    <row r="17" ht="15" customHeight="1" s="26">
      <c r="A17" s="35" t="inlineStr">
        <is>
          <t>노드 시트: id=b8 / 이름=부안 고인돌 / 분류=b / 설명=(내용) → 연결 시트: 시작id=b5, 끝id=b8</t>
        </is>
      </c>
    </row>
    <row r="19">
      <c r="A19" s="27" t="inlineStr">
        <is>
          <t>새 열 안내 (v2)</t>
        </is>
      </c>
    </row>
    <row r="20">
      <c r="A20" s="27" t="inlineStr">
        <is>
          <t>노드 시트 F열 「기억의 역할」: 매체 / 저장기억 / 기능기억 / 소통적 기억 / 지각 / 해석틀 중에서 고릅니다. 화면의 "기억 보기"에서 별 색과 묶음이 이 값으로 정해집니다.</t>
        </is>
      </c>
    </row>
    <row r="21" ht="15.75" customHeight="1" s="26">
      <c r="A21" s="27" t="inlineStr">
        <is>
          <t>노드 시트 G열 「기억의 눈」: 해설 패널에 "기억의 눈으로 보면"으로 나옵니다. 지금 문장은 모두 연구자 해석 초안이니 고쳐 쓰세요.</t>
        </is>
      </c>
    </row>
    <row r="22" ht="15.75" customHeight="1" s="26">
      <c r="A22" s="27" t="inlineStr">
        <is>
          <t>연결 시트 E·F열 「관계 유형 / 이유」: 별을 눌렀을 때 연결된 별 옆에 한 줄로 나옵니다. 비워 두면 이름만 나옵니다.</t>
        </is>
      </c>
    </row>
    <row r="23" ht="15.75" customHeight="1" s="26">
      <c r="A23" s="27" t="inlineStr">
        <is>
          <t>id가 꼬였던 칠성바위(r1)와 바위그림(s1)을 바로잡았고, 연결이 없던 별은 연결 시트 맨 아래에 줄을 더해 두었습니다.</t>
        </is>
      </c>
    </row>
    <row r="24" ht="15.75" customHeight="1" s="26"/>
    <row r="25" ht="15.75" customHeight="1" s="26">
      <c r="A25" s="27" t="inlineStr">
        <is>
          <t>성혈 시트 (v3)</t>
        </is>
      </c>
    </row>
    <row r="26" ht="15.75" customHeight="1" s="26">
      <c r="A26" s="27" t="inlineStr">
        <is>
          <t>성혈_수치.xlsx의 값을 그대로 넣었습니다. 위치(X,Y,Z)는 3D 스캔 좌표(mm)이며, 화면에서는 고인돌 점 형상과 같은 비율로 줄여 그 자리에 별로 놓입니다.</t>
        </is>
      </c>
    </row>
    <row r="27" ht="15.75" customHeight="1" s="26">
      <c r="A27" s="27" t="inlineStr">
        <is>
          <t>성혈 별의 크기는 지름, 밝기는 깊이에서 정합니다. 행을 추가하거나 값을 고치면 다시 올려 주세요.</t>
        </is>
      </c>
    </row>
    <row r="28" ht="15.75" customHeight="1" s="26">
      <c r="A28" s="27" t="inlineStr">
        <is>
          <t>C28의 위치값 맨 앞에 있던 쉼표를 지웠습니다.</t>
        </is>
      </c>
    </row>
    <row r="29" ht="15.75" customHeight="1" s="26"/>
    <row r="30" ht="15.75" customHeight="1" s="26"/>
    <row r="31" ht="15.75" customHeight="1" s="26"/>
    <row r="32" ht="15.75" customHeight="1" s="26"/>
    <row r="33" ht="15.75" customHeight="1" s="26"/>
    <row r="34" ht="15.75" customHeight="1" s="26"/>
    <row r="35" ht="15.75" customHeight="1" s="26"/>
    <row r="36" ht="15.75" customHeight="1" s="26"/>
    <row r="37" ht="15.75" customHeight="1" s="26"/>
    <row r="38" ht="15.75" customHeight="1" s="26"/>
    <row r="39" ht="15.75" customHeight="1" s="26"/>
    <row r="40" ht="15.75" customHeight="1" s="26"/>
    <row r="41" ht="15.75" customHeight="1" s="26"/>
    <row r="42" ht="15.75" customHeight="1" s="26"/>
    <row r="43" ht="15.75" customHeight="1" s="26"/>
    <row r="44" ht="15.75" customHeight="1" s="26"/>
    <row r="45" ht="15.75" customHeight="1" s="26"/>
    <row r="46" ht="15.75" customHeight="1" s="26"/>
    <row r="47" ht="15.75" customHeight="1" s="26"/>
    <row r="48" ht="15.75" customHeight="1" s="26"/>
    <row r="49" ht="15.75" customHeight="1" s="26"/>
    <row r="50" ht="15.75" customHeight="1" s="26"/>
    <row r="51" ht="15.75" customHeight="1" s="26"/>
    <row r="52" ht="15.75" customHeight="1" s="26"/>
    <row r="53" ht="15.75" customHeight="1" s="26"/>
    <row r="54" ht="15.75" customHeight="1" s="26"/>
    <row r="55" ht="15.75" customHeight="1" s="26"/>
    <row r="56" ht="15.75" customHeight="1" s="26"/>
    <row r="57" ht="15.75" customHeight="1" s="26"/>
    <row r="58" ht="15.75" customHeight="1" s="26"/>
    <row r="59" ht="15.75" customHeight="1" s="26"/>
    <row r="60" ht="15.75" customHeight="1" s="26"/>
    <row r="61" ht="15.75" customHeight="1" s="26"/>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G52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6" min="1" max="1"/>
    <col width="26" customWidth="1" style="26" min="2" max="2"/>
    <col width="12" customWidth="1" style="26" min="3" max="3"/>
    <col width="80" customWidth="1" style="26" min="4" max="4"/>
    <col width="30" customWidth="1" style="26" min="5" max="5"/>
    <col width="14" customWidth="1" style="26" min="6" max="26"/>
    <col width="60" customWidth="1" style="26" min="7" max="7"/>
  </cols>
  <sheetData>
    <row r="1" ht="16.5" customHeight="1" s="26">
      <c r="A1" s="28" t="inlineStr">
        <is>
          <t>id</t>
        </is>
      </c>
      <c r="B1" s="38" t="inlineStr">
        <is>
          <t>이름</t>
        </is>
      </c>
      <c r="C1" s="38" t="inlineStr">
        <is>
          <t>분류(코드)</t>
        </is>
      </c>
      <c r="D1" s="38" t="inlineStr">
        <is>
          <t>설명</t>
        </is>
      </c>
      <c r="E1" s="28" t="inlineStr">
        <is>
          <t>사진</t>
        </is>
      </c>
      <c r="F1" s="28" t="inlineStr">
        <is>
          <t>기억의 역할</t>
        </is>
      </c>
      <c r="G1" s="28" t="inlineStr">
        <is>
          <t>기억의 눈 (초안)</t>
        </is>
      </c>
    </row>
    <row r="2" ht="15" customHeight="1" s="26">
      <c r="A2" s="12" t="inlineStr">
        <is>
          <t>a1</t>
        </is>
      </c>
      <c r="B2" s="9" t="inlineStr">
        <is>
          <t>일제시대의 청동기</t>
        </is>
      </c>
      <c r="C2" s="12" t="inlineStr">
        <is>
          <t>a</t>
        </is>
      </c>
      <c r="D2" s="12" t="inlineStr">
        <is>
          <t>청동기시대 개념이 없던 시기입니다. 김해패총 조사에서 석기와 청동기가 함께 나오자 금석병용기라는 모호한 개념이 세워졌습니다.</t>
        </is>
      </c>
      <c r="E2" s="12" t="n"/>
      <c r="F2" s="29" t="inlineStr">
        <is>
          <t>기능기억</t>
        </is>
      </c>
      <c r="G2" s="29" t="inlineStr">
        <is>
          <t>당시 학계가 만든 개념이 청동기를 이해하는 틀이 되었습니다. 어떤 과거를 어떻게 정리할지 정한 학문의 모습입니다.</t>
        </is>
      </c>
    </row>
    <row r="3" ht="29.25" customHeight="1" s="26">
      <c r="A3" s="12" t="inlineStr">
        <is>
          <t>a2</t>
        </is>
      </c>
      <c r="B3" s="9" t="inlineStr">
        <is>
          <t>금석병용기 폐기</t>
        </is>
      </c>
      <c r="C3" s="12" t="inlineStr">
        <is>
          <t>a</t>
        </is>
      </c>
      <c r="D3" s="12" t="inlineStr">
        <is>
          <t>1950년대 북한에서 무문토기 출토 유적이 조사되며 부정되었고, 남한에서는 1960년대에 폐기되어 청동기시대 개념이 자리 잡았습니다.</t>
        </is>
      </c>
      <c r="E3" s="12" t="n"/>
      <c r="F3" s="29" t="inlineStr">
        <is>
          <t>저장기억</t>
        </is>
      </c>
      <c r="G3" s="29" t="inlineStr">
        <is>
          <t>새 조사 자료가 쌓이며 기존 개념이 폐기되었습니다. 저장된 자료가 기억의 틀을 바로잡은 사례입니다.</t>
        </is>
      </c>
    </row>
    <row r="4" ht="29.25" customHeight="1" s="26">
      <c r="A4" s="12" t="inlineStr">
        <is>
          <t>a3</t>
        </is>
      </c>
      <c r="B4" s="12" t="inlineStr">
        <is>
          <t>1960~70년대 연대 논쟁</t>
        </is>
      </c>
      <c r="C4" s="12" t="inlineStr">
        <is>
          <t>a</t>
        </is>
      </c>
      <c r="D4" s="9" t="inlineStr">
        <is>
          <t>도유호, 김정학, 김원룡, 윤무병, 김정배 등이 서로 다른 상한과 하한을 제시했습니다.</t>
        </is>
      </c>
      <c r="E4" s="12" t="n"/>
      <c r="F4" s="30" t="inlineStr">
        <is>
          <t>저장기억</t>
        </is>
      </c>
      <c r="G4" s="30" t="inlineStr">
        <is>
          <t>저장된 자료는 하나인데 학설은 여러 갈래입니다. 자료가 있어도 어떻게 읽을지는 정해져 있지 않습니다.</t>
        </is>
      </c>
    </row>
    <row r="5" ht="15" customHeight="1" s="26">
      <c r="A5" s="12" t="inlineStr">
        <is>
          <t>a4</t>
        </is>
      </c>
      <c r="B5" s="12" t="inlineStr">
        <is>
          <t>1980년대 연구</t>
        </is>
      </c>
      <c r="C5" s="12" t="inlineStr">
        <is>
          <t>a</t>
        </is>
      </c>
      <c r="D5" s="9" t="inlineStr">
        <is>
          <t>연대관이 평행선을 달리는 가운데, 최성락은 방사성탄소연대를 재계산해 기원전 1300~1200년을 제시했고 이형구는 발해만 지구에서 기원을 찾았습니다.</t>
        </is>
      </c>
      <c r="E5" s="12" t="n"/>
      <c r="F5" s="30" t="inlineStr">
        <is>
          <t>저장기억</t>
        </is>
      </c>
      <c r="G5" s="30" t="n"/>
    </row>
    <row r="6" ht="29.25" customHeight="1" s="26">
      <c r="A6" s="12" t="inlineStr">
        <is>
          <t>a5</t>
        </is>
      </c>
      <c r="B6" s="9" t="inlineStr">
        <is>
          <t>연대의 세 갈래</t>
        </is>
      </c>
      <c r="C6" s="12" t="inlineStr">
        <is>
          <t>a</t>
        </is>
      </c>
      <c r="D6" s="9" t="inlineStr">
        <is>
          <t>청동기 개시를 기원전 1000년경, 7~8세기, 5세기 전후로 보는 세 견해가 맞섭니다. 무문토기 단계를 보는 시각, 담당 종족, 유입 경로에 따라 갈립니다.</t>
        </is>
      </c>
      <c r="E6" s="12" t="n"/>
      <c r="F6" s="30" t="inlineStr">
        <is>
          <t>기능기억</t>
        </is>
      </c>
      <c r="G6" s="30" t="inlineStr">
        <is>
          <t>담당 종족과 유입 경로를 어떻게 보느냐에 따라 연대가 갈립니다. 집단이 어떤 기원을 기억하고 싶은지가 해석에 스며들 수 있는지 물어볼 수 있습니다.</t>
        </is>
      </c>
    </row>
    <row r="7" ht="29.25" customHeight="1" s="26">
      <c r="A7" s="12" t="inlineStr">
        <is>
          <t>a6</t>
        </is>
      </c>
      <c r="B7" s="9" t="inlineStr">
        <is>
          <t>청동기 기원 경로</t>
        </is>
      </c>
      <c r="C7" s="12" t="inlineStr">
        <is>
          <t>a</t>
        </is>
      </c>
      <c r="D7" s="9" t="inlineStr">
        <is>
          <t>시베리아 카라수크·타가르 계통, 요령과 중국(화중, 은허) 계통 등의 가설이 맞섭니다. 요령식동검과 세형동검을 다른 문화로 볼지도 쟁점입니다.</t>
        </is>
      </c>
      <c r="E7" s="12" t="n"/>
      <c r="F7" s="30" t="inlineStr">
        <is>
          <t>기능기억</t>
        </is>
      </c>
      <c r="G7" s="30" t="inlineStr">
        <is>
          <t>기원을 어디서 찾느냐는 집단이 자신을 어떻게 기억하느냐와 얽히는 물음입니다.</t>
        </is>
      </c>
    </row>
    <row r="8" ht="29.25" customHeight="1" s="26">
      <c r="A8" s="12" t="inlineStr">
        <is>
          <t>a7</t>
        </is>
      </c>
      <c r="B8" s="9" t="inlineStr">
        <is>
          <t>청동기 제작 집단</t>
        </is>
      </c>
      <c r="C8" s="12" t="inlineStr">
        <is>
          <t>a</t>
        </is>
      </c>
      <c r="D8" s="12" t="inlineStr">
        <is>
          <t>청동기 제작 집단이나 공방의 발견이 실체 파악에 필요하다고 지적합니다. 요령과 시베리아 유적까지 직접 발굴해야 한다고 봅니다.</t>
        </is>
      </c>
      <c r="E8" s="12" t="n"/>
      <c r="F8" s="29" t="inlineStr">
        <is>
          <t>저장기억</t>
        </is>
      </c>
      <c r="G8" s="29" t="inlineStr">
        <is>
          <t>아직 발견되지 않은 자료가 있다는 것은 저장기억에 빈 곳이 있다는 뜻입니다.</t>
        </is>
      </c>
    </row>
    <row r="9" ht="29.25" customHeight="1" s="26">
      <c r="A9" s="12" t="inlineStr">
        <is>
          <t>a8</t>
        </is>
      </c>
      <c r="B9" s="9" t="inlineStr">
        <is>
          <t>사회 변화</t>
        </is>
      </c>
      <c r="C9" s="12" t="inlineStr">
        <is>
          <t>a</t>
        </is>
      </c>
      <c r="D9" s="9" t="inlineStr">
        <is>
          <t>농경이 발전하면서 생산물이 늘어나고, 이를 둘러싼 사회적 관계도 변화하였습니다. 청동기시대의 무덤과 부장품은 당시 사회의 차이를 살펴볼 수 있는 자료로 연구됩니다.</t>
        </is>
      </c>
      <c r="E9" s="12" t="n"/>
      <c r="F9" s="30" t="inlineStr">
        <is>
          <t>저장기억</t>
        </is>
      </c>
      <c r="G9" s="30" t="n"/>
    </row>
    <row r="10" ht="29.25" customHeight="1" s="26">
      <c r="A10" s="12" t="inlineStr">
        <is>
          <t>a9</t>
        </is>
      </c>
      <c r="B10" s="9" t="inlineStr">
        <is>
          <t>의례</t>
        </is>
      </c>
      <c r="C10" s="12" t="inlineStr">
        <is>
          <t>a</t>
        </is>
      </c>
      <c r="D10" s="9" t="inlineStr">
        <is>
          <t>청동기시대 유적에서는 무덤뿐 아니라 의례와 관련된 공간과 유물이 확인됩니다. 고인돌 역시 무덤과 장송의례를 이해하는 중요한 자료입니다.</t>
        </is>
      </c>
      <c r="E10" s="12" t="n"/>
      <c r="F10" s="30" t="inlineStr">
        <is>
          <t>기능기억</t>
        </is>
      </c>
      <c r="G10" s="30" t="inlineStr">
        <is>
          <t>의례는 기억을 되풀이해 살아 있게 하는 대표적인 방식으로 논의됩니다.</t>
        </is>
      </c>
    </row>
    <row r="11" ht="29.25" customHeight="1" s="26">
      <c r="A11" s="12" t="inlineStr">
        <is>
          <t>b1</t>
        </is>
      </c>
      <c r="B11" s="9" t="inlineStr">
        <is>
          <t>기원과 전파</t>
        </is>
      </c>
      <c r="C11" s="12" t="inlineStr">
        <is>
          <t>b</t>
        </is>
      </c>
      <c r="D11" s="9" t="inlineStr">
        <is>
          <t>시베리아 카라수크 돌널무덤 계통의 북방설, 동남아시아에서 왔다는 남방설, 한반도에서 독립적으로 생겼다는 자생설이 있습니다.</t>
        </is>
      </c>
      <c r="E11" s="12" t="n"/>
      <c r="F11" s="30" t="inlineStr">
        <is>
          <t>저장기억</t>
        </is>
      </c>
      <c r="G11" s="30" t="n"/>
    </row>
    <row r="12" ht="29.25" customHeight="1" s="26">
      <c r="A12" s="12" t="inlineStr">
        <is>
          <t>b2</t>
        </is>
      </c>
      <c r="B12" s="15" t="inlineStr">
        <is>
          <t>바둑판식(남방식) 고인돌</t>
        </is>
      </c>
      <c r="C12" s="15" t="inlineStr">
        <is>
          <t>b</t>
        </is>
      </c>
      <c r="D12" s="15" t="inlineStr">
        <is>
          <t>판석, 깬돌(割石), 냇돌 등을 사용하여 지하에 돌방을 만들고, 뚜껑돌과 돌방 사이에 3∼4개 또는 그 이상의 받침돌(支石)을 괸 형태의 고인돌입니다. 주로 전라도 · 경상도 등 한강 이남지역에 분포합니다.</t>
        </is>
      </c>
      <c r="E12" s="15" t="n"/>
      <c r="F12" s="31" t="inlineStr">
        <is>
          <t>매체</t>
        </is>
      </c>
      <c r="G12" s="31" t="n"/>
    </row>
    <row r="13" ht="29.25" customHeight="1" s="26">
      <c r="A13" s="12" t="inlineStr">
        <is>
          <t>b3</t>
        </is>
      </c>
      <c r="B13" s="15" t="inlineStr">
        <is>
          <t>개석식(지상석곽식 )</t>
        </is>
      </c>
      <c r="C13" s="15" t="inlineStr">
        <is>
          <t>b</t>
        </is>
      </c>
      <c r="D13" s="15" t="inlineStr">
        <is>
          <t>뚜껑돌과 지하 돌방 사이에 받침돌 없이 뚜껑돌이 직접 돌방을 덮고 있는 형식의 고인돌입니다.
＜무지석식(無支石式)＞ 또는 ＜놓인 형 고인돌＞이라고도 하는데, 남방식 고인돌에 포함시키기도 합니다. 개석식 고인돌의 또 다른 특징은 돌방 주위 사면에 얇고 납작한 돌을 평탄하게 깔아 놓은 적석시설(積石施設)입니다. 국토 전역에 걸쳐 분포하고 있으며 숫자상으로도 가장 많습니다.</t>
        </is>
      </c>
      <c r="E13" s="15" t="n"/>
      <c r="F13" s="31" t="inlineStr">
        <is>
          <t>매체</t>
        </is>
      </c>
      <c r="G13" s="31" t="n"/>
    </row>
    <row r="14" ht="29.25" customHeight="1" s="26">
      <c r="A14" s="12" t="inlineStr">
        <is>
          <t>b4</t>
        </is>
      </c>
      <c r="B14" s="15" t="inlineStr">
        <is>
          <t>돌덧널(석관묘)</t>
        </is>
      </c>
      <c r="C14" s="15" t="inlineStr">
        <is>
          <t>b</t>
        </is>
      </c>
      <c r="D14" s="15" t="inlineStr">
        <is>
          <t>땅속에 깊이 움을 파고 깬돌이나 모난돌을 사용하거나 또는 깬돌과 판돌로 관을 싸는 덧널을 직사각형으로 쌓아 만든 무덤형태 입니다.</t>
        </is>
      </c>
      <c r="E14" s="15" t="n"/>
      <c r="F14" s="31" t="inlineStr">
        <is>
          <t>매체</t>
        </is>
      </c>
      <c r="G14" s="31" t="n"/>
    </row>
    <row r="15" ht="29.25" customHeight="1" s="26">
      <c r="A15" s="12" t="inlineStr">
        <is>
          <t>b5</t>
        </is>
      </c>
      <c r="B15" s="15" t="inlineStr">
        <is>
          <t>돌널(석곽)</t>
        </is>
      </c>
      <c r="C15" s="15" t="inlineStr">
        <is>
          <t>b</t>
        </is>
      </c>
      <c r="D15" s="15" t="inlineStr">
        <is>
          <t>돌널무덤은 고인돌, 돌뚜껑움무덤, 독널무덤과 더불어 한국 청동기시대의 대표적인 무덤 양식 중 하나입니다. 돌널무덤은 지하에 묘광을 파고 판돌이나 깬돌 등으로 장방형의 매장주체부를 만들고 그 위에 1매 이상의 뚜껑돌을 덮은 무덤 양식을 의미합니다.</t>
        </is>
      </c>
      <c r="E15" s="15" t="n"/>
      <c r="F15" s="31" t="inlineStr">
        <is>
          <t>매체</t>
        </is>
      </c>
      <c r="G15" s="31" t="n"/>
    </row>
    <row r="16" ht="29.25" customHeight="1" s="26">
      <c r="A16" s="12" t="inlineStr">
        <is>
          <t>b6</t>
        </is>
      </c>
      <c r="B16" s="9" t="inlineStr">
        <is>
          <t>형식 분류</t>
        </is>
      </c>
      <c r="C16" s="12" t="inlineStr">
        <is>
          <t>b</t>
        </is>
      </c>
      <c r="D16" s="9" t="inlineStr">
        <is>
          <t>북방식(탁자식), 남방식(기반식), 개석식으로 나눕니다. 북방식은 주로 한강 이북, 남방식은 한강 이남, 개석식은 한반도 전역에 분포합니다.</t>
        </is>
      </c>
      <c r="E16" s="12" t="n"/>
      <c r="F16" s="30" t="inlineStr">
        <is>
          <t>저장기억</t>
        </is>
      </c>
      <c r="G16" s="30" t="inlineStr">
        <is>
          <t>분류는 흩어진 돌에 이름을 붙여 보관하는 저장의 방식입니다.</t>
        </is>
      </c>
    </row>
    <row r="17" ht="29.25" customHeight="1" s="26">
      <c r="A17" s="12" t="inlineStr">
        <is>
          <t>b7</t>
        </is>
      </c>
      <c r="B17" s="9" t="inlineStr">
        <is>
          <t>형식의 변천</t>
        </is>
      </c>
      <c r="C17" s="12" t="inlineStr">
        <is>
          <t>b</t>
        </is>
      </c>
      <c r="D17" s="9" t="inlineStr">
        <is>
          <t>북방식이 먼저 나타나 남으로 퍼졌다는 전통적 견해, 남방식을 말기 형식으로 보는 설, 개석식을 원초형으로 보는 설이 있습니다. 북한은 침촌형에서 오덕형으로 발전했다고 봅니다.</t>
        </is>
      </c>
      <c r="E17" s="12" t="n"/>
      <c r="F17" s="30" t="inlineStr">
        <is>
          <t>저장기억</t>
        </is>
      </c>
      <c r="G17" s="30" t="n"/>
    </row>
    <row r="18" ht="15" customHeight="1" s="26">
      <c r="A18" s="12" t="inlineStr">
        <is>
          <t>b8</t>
        </is>
      </c>
      <c r="B18" s="9" t="inlineStr">
        <is>
          <t>세계의 고인돌</t>
        </is>
      </c>
      <c r="C18" s="12" t="inlineStr">
        <is>
          <t>b</t>
        </is>
      </c>
      <c r="D18" s="12" t="inlineStr">
        <is>
          <t>유럽에서는 보정된 방사성탄소연대로 기원전 4000년대까지 오른다고 보고됩니다. 프랑스, 영국, 중국, 일본, 인도, 러시아 사례를 함께 다룹니다.</t>
        </is>
      </c>
      <c r="E18" s="12" t="n"/>
      <c r="F18" s="29" t="inlineStr">
        <is>
          <t>매체</t>
        </is>
      </c>
      <c r="G18" s="29" t="inlineStr">
        <is>
          <t>돌에 기억을 맡기는 방식이 한 곳의 일이 아니었음을 보여 줍니다.</t>
        </is>
      </c>
    </row>
    <row r="19" ht="29.25" customHeight="1" s="26">
      <c r="A19" s="12" t="inlineStr">
        <is>
          <t>b9</t>
        </is>
      </c>
      <c r="B19" s="9" t="inlineStr">
        <is>
          <t>주요 유적</t>
        </is>
      </c>
      <c r="C19" s="12" t="inlineStr">
        <is>
          <t>b</t>
        </is>
      </c>
      <c r="D19" s="9" t="inlineStr">
        <is>
          <t>강화, 고창, 부안, 화순 등 대표 유적을 개별 장으로 다룹니다. 고창 도산리는 남쪽에서 드물게 북방식이 발견되는 사례로 언급됩니다.</t>
        </is>
      </c>
      <c r="E19" s="12" t="n"/>
      <c r="F19" s="30" t="inlineStr">
        <is>
          <t>기능기억</t>
        </is>
      </c>
      <c r="G19" s="30" t="inlineStr">
        <is>
          <t>일부 유적은 보존과 전시를 거치며 기억의 무대 위로 올라옵니다.</t>
        </is>
      </c>
    </row>
    <row r="20" ht="29.25" customHeight="1" s="26">
      <c r="A20" s="12" t="inlineStr">
        <is>
          <t>b10</t>
        </is>
      </c>
      <c r="B20" s="9" t="inlineStr">
        <is>
          <t>사회복원</t>
        </is>
      </c>
      <c r="C20" s="12" t="inlineStr">
        <is>
          <t>b</t>
        </is>
      </c>
      <c r="D20" s="9" t="inlineStr">
        <is>
          <t>지석묘 사회 연구의 이론과 방법, 형식 분류, 계급의 발생을 다룹니다. 뚜껑돌의 채석과 운반은 인구, 경제, 정치와 얽힌 문제로 봅니다.</t>
        </is>
      </c>
      <c r="E20" s="12" t="n"/>
      <c r="F20" s="30" t="inlineStr">
        <is>
          <t>저장기억</t>
        </is>
      </c>
      <c r="G20" s="30" t="inlineStr">
        <is>
          <t>고고학은 돌에서 사회를 다시 짜 맞춥니다. 복원은 기억이 아니라 재구성이라는 점을 짚어 볼 수 있습니다.</t>
        </is>
      </c>
    </row>
    <row r="21" ht="29.25" customHeight="1" s="26">
      <c r="A21" s="12" t="inlineStr">
        <is>
          <t>b11</t>
        </is>
      </c>
      <c r="B21" s="9" t="inlineStr">
        <is>
          <t>보존과 활용</t>
        </is>
      </c>
      <c r="C21" s="12" t="inlineStr">
        <is>
          <t>b</t>
        </is>
      </c>
      <c r="D21" s="9" t="inlineStr">
        <is>
          <t>고고문화재의 효율적 관리와 지석묘의 보존 관리, 활용 방안을 다룹니다.</t>
        </is>
      </c>
      <c r="E21" s="12" t="n"/>
      <c r="F21" s="30" t="inlineStr">
        <is>
          <t>기능기억</t>
        </is>
      </c>
      <c r="G21" s="30" t="inlineStr">
        <is>
          <t>무엇을 지키고 어떻게 보여 줄지 정하는 일은 기억을 선택하는 일입니다.</t>
        </is>
      </c>
    </row>
    <row r="22" ht="29.25" customHeight="1" s="26">
      <c r="A22" s="12" t="inlineStr">
        <is>
          <t>b12</t>
        </is>
      </c>
      <c r="B22" s="15" t="inlineStr">
        <is>
          <t>탁자식 고인돌</t>
        </is>
      </c>
      <c r="C22" s="15" t="inlineStr">
        <is>
          <t>b</t>
        </is>
      </c>
      <c r="D22" s="15" t="inlineStr">
        <is>
          <t xml:space="preserve">탁자식고인돌은 넓은 판석으로 축조한 무덤방이 지상에 노출되어 있는 형식으로, 판석 4매 혹은 6매 이내로 짜 맞춘 석실 위에 납작한 덮개돌이 올려진 것이다. 주로 한강 이북에서 중국 요령지방에 집중 분포되어 있기 때문에 북방식(北方式)으로 불리기도 한다. 북한에서는 오덕형(五德形)이라 하고, 중국에서는 집모양인 것에서 석붕(石棚)이라고 한다. </t>
        </is>
      </c>
      <c r="E22" s="15" t="n"/>
      <c r="F22" s="31" t="inlineStr">
        <is>
          <t>매체</t>
        </is>
      </c>
      <c r="G22" s="31" t="n"/>
    </row>
    <row r="23" ht="29.25" customHeight="1" s="26">
      <c r="A23" s="12" t="inlineStr">
        <is>
          <t>b13</t>
        </is>
      </c>
      <c r="B23" s="15" t="inlineStr">
        <is>
          <t>기반식 고인돌</t>
        </is>
      </c>
      <c r="C23" s="15" t="inlineStr">
        <is>
          <t>b</t>
        </is>
      </c>
      <c r="D23" s="15" t="inlineStr">
        <is>
          <t>기반식고인돌은 남방식고인돌 또는 바둑판식고인돌이라고도 불리며, 주로 전라도와 경상도 등 한강 이남 지역에 분포하고 있습니다. 판돌(板石), 깬돌(割石), 냇돌(川石) 등을 이용해 지하에 무덤칸을 만든 뒤, 그 위에 덮개돌(上石)을 놓고 무덤칸과 덮개돌 사이에 3개에서 4개 이상(또는 그 이상의) 고임돌(支石)을 배치하는 형태입니다.</t>
        </is>
      </c>
      <c r="E23" s="15" t="n"/>
      <c r="F23" s="31" t="inlineStr">
        <is>
          <t>매체</t>
        </is>
      </c>
      <c r="G23" s="31" t="n"/>
    </row>
    <row r="24" ht="29.25" customHeight="1" s="26">
      <c r="A24" s="15" t="inlineStr">
        <is>
          <t>d0</t>
        </is>
      </c>
      <c r="B24" s="15" t="inlineStr">
        <is>
          <t>거석문화</t>
        </is>
      </c>
      <c r="C24" s="15" t="inlineStr">
        <is>
          <t>d</t>
        </is>
      </c>
      <c r="D24" s="15" t="inlineStr">
        <is>
          <t>고인돌을 비롯한 거석문화의 분포는 북유럽, 서유럽, 지중해 연안지역, 인도, 동남아시아, 동북아시아 지역으로 유라시아 대륙을 에워싸고 있는 거의 세계적인 분포를 보이고 있다.</t>
        </is>
      </c>
      <c r="E24" s="15" t="n"/>
      <c r="F24" s="31" t="inlineStr">
        <is>
          <t>매체</t>
        </is>
      </c>
      <c r="G24" s="31" t="inlineStr">
        <is>
          <t>돌에 기억을 맡기는 방식이 한 지역을 넘어 공유되었음을 보여 줍니다.</t>
        </is>
      </c>
    </row>
    <row r="25" ht="29.25" customHeight="1" s="26">
      <c r="A25" s="15" t="inlineStr">
        <is>
          <t>d1</t>
        </is>
      </c>
      <c r="B25" s="15" t="inlineStr">
        <is>
          <t>열석</t>
        </is>
      </c>
      <c r="C25" s="15" t="inlineStr">
        <is>
          <t>d</t>
        </is>
      </c>
      <c r="D25" s="15" t="inlineStr">
        <is>
          <t>열석은 선돌이 한 줄이나 여러 줄이 평행으로 세워진 석열(石列) 형태이다. 유럽 특히 프랑스 브레타뉴지방의 열석이 대표적이지만 우리나라에서는 발견되지 않고 있다. 이런 열석은 제사와 관련된 것으로 보는 견해와 하지나 동지와 관련된 의례행위, 하루의 시간이나 계절을 추정하는 기능으로 보기도 한다.</t>
        </is>
      </c>
      <c r="E25" s="15" t="n"/>
      <c r="F25" s="31" t="inlineStr">
        <is>
          <t>매체</t>
        </is>
      </c>
      <c r="G25" s="31" t="n"/>
    </row>
    <row r="26" ht="29.25" customHeight="1" s="26">
      <c r="A26" s="15" t="inlineStr">
        <is>
          <t>d2</t>
        </is>
      </c>
      <c r="B26" s="15" t="inlineStr">
        <is>
          <t>환상열석</t>
        </is>
      </c>
      <c r="C26" s="15" t="inlineStr">
        <is>
          <t>d</t>
        </is>
      </c>
      <c r="D26" s="15" t="inlineStr">
        <is>
          <t>환상열석은 선돌을 원형으로 배열한 형태로, 한 열 또는 이중으로 배열한 것이 있다. 대표적인 것이 영국의 스톤헨지(Stone Henge)로 여기에 사용된 청석은 210km 떨어진 곳에서 이동해 온 거석으로 30개 정도의 돌을 원형으로 세우고 그 위를 연결시킨 것이다. 이러한 환상열석은 장례와 관련되는 특수 의식 장소로 보는 견해와 하지 때 일출과 관련하여 천체관측의 기능으로 보는 견해가 있다.</t>
        </is>
      </c>
      <c r="E26" s="15" t="n"/>
      <c r="F26" s="31" t="inlineStr">
        <is>
          <t>매체</t>
        </is>
      </c>
      <c r="G26" s="31" t="n"/>
    </row>
    <row r="27" ht="29.25" customHeight="1" s="26">
      <c r="A27" s="15" t="inlineStr">
        <is>
          <t>d3</t>
        </is>
      </c>
      <c r="B27" s="15" t="inlineStr">
        <is>
          <t>선돌</t>
        </is>
      </c>
      <c r="C27" s="15" t="inlineStr">
        <is>
          <t>d</t>
        </is>
      </c>
      <c r="D27" s="15" t="inlineStr">
        <is>
          <t>선돌은 고인돌과 함께 거석문화를 대표하는 것으로 하나의 돌을 수직으로 세워 놓은 형태를 말한다.
선돌의 기원은 일반적으로 생산과 풍요를 기원하는 남근(男根)숭배와 관련된 것으로 보고 있다.</t>
        </is>
      </c>
      <c r="E27" s="15" t="n"/>
      <c r="F27" s="31" t="inlineStr">
        <is>
          <t>매체</t>
        </is>
      </c>
      <c r="G27" s="31" t="n"/>
    </row>
    <row r="28" ht="29.25" customHeight="1" s="26">
      <c r="A28" s="15" t="inlineStr">
        <is>
          <t>d4</t>
        </is>
      </c>
      <c r="B28" s="15" t="inlineStr">
        <is>
          <t>석상</t>
        </is>
      </c>
      <c r="C28" s="15" t="inlineStr">
        <is>
          <t>d</t>
        </is>
      </c>
      <c r="D28" s="15" t="inlineStr">
        <is>
          <t>석상은 돌에 사람의 얼굴 등 형상을 묘사하여 세워놓은 것을 말한다. 우리나라에 흔한 벅수(장승)나 제주도에 많은 돌 하루방, 묘 앞에 세워진 문· 무인석 같은 형태를 말한다. 이 석상은 여러 나라에서 발견되지만 남태평양에 있는 조그마한 이스터섬의 석상이 대표적이다.</t>
        </is>
      </c>
      <c r="E28" s="15" t="n"/>
      <c r="F28" s="31" t="inlineStr">
        <is>
          <t>매체</t>
        </is>
      </c>
      <c r="G28" s="31" t="n"/>
    </row>
    <row r="29" ht="29.25" customHeight="1" s="26">
      <c r="A29" s="12" t="inlineStr">
        <is>
          <t>dol</t>
        </is>
      </c>
      <c r="B29" s="9" t="inlineStr">
        <is>
          <t>고인돌(지석묘)</t>
        </is>
      </c>
      <c r="C29" s="12" t="inlineStr">
        <is>
          <t>c</t>
        </is>
      </c>
      <c r="D29" s="9" t="inlineStr">
        <is>
          <t>선사시대 돌무덤의 한 유형으로 거석문화에 속하며, 무덤의 기능을 한 것으로 인식됩니다.</t>
        </is>
      </c>
      <c r="E29" s="12" t="n"/>
      <c r="F29" s="30" t="inlineStr">
        <is>
          <t>매체</t>
        </is>
      </c>
      <c r="G29" s="30" t="inlineStr">
        <is>
          <t>문자 없는 사회가 남긴 거대한 기념물입니다. 무엇을 기억하려 했는지는 전해지지 않고, 기억하려 한 행위만 돌로 남았습니다.</t>
        </is>
      </c>
    </row>
    <row r="30" ht="29.25" customHeight="1" s="26">
      <c r="A30" s="15" t="inlineStr">
        <is>
          <t>k1</t>
        </is>
      </c>
      <c r="B30" s="15" t="inlineStr">
        <is>
          <t>금강 유역 고인돌</t>
        </is>
      </c>
      <c r="C30" s="15" t="inlineStr">
        <is>
          <t>k</t>
        </is>
      </c>
      <c r="D30" s="15" t="inlineStr">
        <is>
          <t>대상 유물이 출토된 지역인 금강 유역의 고인돌을 알아봅니다.</t>
        </is>
      </c>
      <c r="E30" s="15" t="n"/>
      <c r="F30" s="31" t="inlineStr">
        <is>
          <t>매체</t>
        </is>
      </c>
      <c r="G30" s="31" t="inlineStr">
        <is>
          <t>한 유역에 모인 돌들은 같은 기억의 공간이 남긴 흔적으로 읽어 볼 수 있습니다.</t>
        </is>
      </c>
    </row>
    <row r="31" ht="29.25" customHeight="1" s="26">
      <c r="A31" s="15" t="inlineStr">
        <is>
          <t>k10</t>
        </is>
      </c>
      <c r="B31" s="15" t="inlineStr">
        <is>
          <t>군산 나포리 지석묘군</t>
        </is>
      </c>
      <c r="C31" s="15" t="inlineStr">
        <is>
          <t>k</t>
        </is>
      </c>
      <c r="D31" s="15" t="inlineStr">
        <is>
          <t>나장초등학교 북동쪽 산구릉에 4기의 지석묘가 자리하고 있다. 지석은 확인되지 않으며, 개석은 남북으로 장축방향을 두고 있다. 지석이 있는 것도 있으며, 선돌로 보이는 것도 1기 있다.</t>
        </is>
      </c>
      <c r="E31" s="15" t="n"/>
      <c r="F31" s="31" t="inlineStr">
        <is>
          <t>매체</t>
        </is>
      </c>
      <c r="G31" s="31" t="n"/>
    </row>
    <row r="32" ht="29.25" customHeight="1" s="26">
      <c r="A32" s="15" t="inlineStr">
        <is>
          <t>k11</t>
        </is>
      </c>
      <c r="B32" s="15" t="inlineStr">
        <is>
          <t>군산 선제리 지석묘군</t>
        </is>
      </c>
      <c r="C32" s="15" t="inlineStr">
        <is>
          <t>k</t>
        </is>
      </c>
      <c r="D32" s="15" t="inlineStr">
        <is>
          <t>옥구교회에서 서쪽으로 약 250m 쯤 떨어진 지역의 구릉 위에 2기의 지석묘가 자리하고 있다. 이 지역은 월명산에서 길게 뻗어 내린 능선이 끝나면서 형성된 얕은 구릉지대로 대부분의 지역이 오래 전에 밭으로 개간된 상태이다. 1호 지석묘는 장축 305cm, 단축 246cm, 두께는 115cm 로 지석은 보이지 않고 남북으로 장축방향을 두고 있다. 이 지석묘는 개석의 일부가 땅 속에 묻혀 있지만 보존상태는 비교적 양호한 편이다. 이 지석묘에서 동쪽으로 5m쯤 떨어진 지점에 자리한 2호 지석묘는 최근에 개석이 심하게 파손되어 일부만 남아있다.</t>
        </is>
      </c>
      <c r="E32" s="15" t="n"/>
      <c r="F32" s="31" t="inlineStr">
        <is>
          <t>매체</t>
        </is>
      </c>
      <c r="G32" s="31" t="n"/>
    </row>
    <row r="33" ht="29.25" customHeight="1" s="26">
      <c r="A33" s="15" t="inlineStr">
        <is>
          <t>k12</t>
        </is>
      </c>
      <c r="B33" s="15" t="inlineStr">
        <is>
          <t>군산 여방리 지석묘군 B</t>
        </is>
      </c>
      <c r="C33" s="15" t="inlineStr">
        <is>
          <t>k</t>
        </is>
      </c>
      <c r="D33" s="15" t="inlineStr">
        <is>
          <t xml:space="preserve">수심마을은 오성산(227m) 동쪽 기슭의 하단부에 자리하고 있는데, 이 마을의 동쪽에는 오성산에서 동남쪽으로 뻗어 내린 능선이 마을의 동쪽 지역을 감싸고 있다. 능선은 동쪽 기슭의 중앙에서 시작해 남전마을까지 계속되고 있는데, 지석묘는 수심마을에서 북동쪽으로 300m 남짓 떨어진 능선의 정상부에 자리하고 있다. 지석묘는 동남쪽으로 뻗어 내린 주능선의 정상부에 1기가 자리하고 있으며, 그 주변지역에는 개석으로 추정되는 2기의 판석형 석재가 북쪽 기슭을 따라 기울어진 상태로 놓여 있다. 판석형 개석은 남쪽으로 약간 기울어진 상태로 능선과 평행되게 남북으로 장축방향을 두고 있으며, 그 상면에는 많은 수의 성혈이 선명하게 남아있다. 이 지석묘는 3개의 지석이 개석을 받치고 있는 지석식으로, 그 규모는 남북길이 406cm, 동서폭 385cm, 두께 96cm이다. 이것은 지금까지 군산을 비롯하여 금강 하류지역에서 조사된 지석묘 중 최대규모이고, 그 보존상태가 매우 양호하여 장차 이 지역의 선사시대를 연구하는데 있어 값진 자료로 주목을 받고 있다. </t>
        </is>
      </c>
      <c r="E33" s="15" t="n"/>
      <c r="F33" s="31" t="inlineStr">
        <is>
          <t>매체</t>
        </is>
      </c>
      <c r="G33" s="31" t="n"/>
    </row>
    <row r="34" ht="29.25" customHeight="1" s="26">
      <c r="A34" s="15" t="inlineStr">
        <is>
          <t>k13</t>
        </is>
      </c>
      <c r="B34" s="15" t="inlineStr">
        <is>
          <t>논산 신기리 고암 지석묘</t>
        </is>
      </c>
      <c r="C34" s="15" t="inlineStr">
        <is>
          <t>k</t>
        </is>
      </c>
      <c r="D34" s="15" t="inlineStr">
        <is>
          <t xml:space="preserve">1949년부터 그 존재가 알려졌으며 1965년 국립중앙박물관에서 2기, 1973년 국립부여 박물관에서 1기를 발굴 조사하였다. 장선천의 천변에 지석묘 20여기가 남아 있다. 지석묘는 석실을 판석으로 지상에 세우고 그 위에 상석을 올린 탁자식과 하부구조가 지하에 있고 지상에 상석을 관의 뚜껑처럼 덮은 개석식으로 구분된다. 1호와 2호는 탁자식 지석묘이며, 3호 지석묘는 개석식 지석묘이다. </t>
        </is>
      </c>
      <c r="E34" s="15" t="n"/>
      <c r="F34" s="31" t="inlineStr">
        <is>
          <t>매체</t>
        </is>
      </c>
      <c r="G34" s="31" t="n"/>
    </row>
    <row r="35" ht="15" customHeight="1" s="26">
      <c r="A35" s="15" t="inlineStr">
        <is>
          <t>k14</t>
        </is>
      </c>
      <c r="B35" s="15" t="inlineStr">
        <is>
          <t>칠성당지석묘군</t>
        </is>
      </c>
      <c r="C35" s="15" t="inlineStr">
        <is>
          <t>k</t>
        </is>
      </c>
      <c r="D35" s="15" t="inlineStr">
        <is>
          <t>대전 유성구 교촌동의 마을 뒷산에 있는 남방식 고인돌로 모두 7기가 밀집되어 있다. 이 고인돌은 작은 것은 길이 1m, 큰 것은 약 7m로 다양하며, 일부는 받침돌이 지상에 노출되어 있다. 옛날에 아기를 낳지 못한 한 여인이 북두칠성 모양을 한 7개의 바위들을 발견하고 백일 동안 하루도 빠지지 않고 아들 낳기를 빌어 얼마 후에 아들을 낳아 소원을 성취했다는 내용의 전설이 전해지고 있다. 이때부터 사람들은 바위들이 대단한 영험을 지니고 있다고 믿게 되었고, 칠성바위를 대상으로 제사를 지내며 마을의 무사태평과 안녕을 기원했다고 한다.</t>
        </is>
      </c>
      <c r="E35" s="15" t="n"/>
      <c r="F35" s="31" t="inlineStr">
        <is>
          <t>매체</t>
        </is>
      </c>
      <c r="G35" s="31" t="n"/>
    </row>
    <row r="36" ht="15" customHeight="1" s="26">
      <c r="A36" s="15" t="inlineStr">
        <is>
          <t>k2</t>
        </is>
      </c>
      <c r="B36" s="15" t="inlineStr">
        <is>
          <t>금산 천내리 고인돌</t>
        </is>
      </c>
      <c r="C36" s="15" t="inlineStr">
        <is>
          <t>k</t>
        </is>
      </c>
      <c r="D36" s="31" t="inlineStr">
        <is>
          <t>모두 12기의 고인돌로 천내강을 굽어보고 있다. 마을에서는 이 고인돌들을 팔선바위라 하여 신성시하고 함부로 건드리지 않는다. 주변 입지는 용화리에서 흘러온 금강의 물줄기가 이 구릉을 S자 형태로 휘어돌아 충청북도 영동 쪽으로 빠져나가고 금산읍에서 나오는 봉황천과 천내천이 합류하는 곳이다.
천내리 고인돌의 형태는 개석식 또는 바둑판식이며, 개석의 형태는 사각형 또는 부정형이며 200m 안팎의 크기이다. 주민들에 의하면 예전에 고인돌이 있는 곳에서 돌칼, 돌화살촉과 붉은 토기 등이 출토되었다고 한다.</t>
        </is>
      </c>
      <c r="E36" s="15" t="n"/>
      <c r="F36" s="31" t="inlineStr">
        <is>
          <t>매체</t>
        </is>
      </c>
      <c r="G36" s="31" t="n"/>
    </row>
    <row r="37" ht="15" customHeight="1" s="26">
      <c r="A37" s="15" t="inlineStr">
        <is>
          <t>k3</t>
        </is>
      </c>
      <c r="B37" s="15" t="inlineStr">
        <is>
          <t>비래동고인돌</t>
        </is>
      </c>
      <c r="C37" s="15" t="inlineStr">
        <is>
          <t>k</t>
        </is>
      </c>
      <c r="D37" s="15" t="inlineStr">
        <is>
          <t>비래동 비래골 마을회관 앞 논에 고인돌 2기가 있고, 맞은편 구릉 정상부에 1기의 고인돌이 있다. 1호 고인돌은 덮개돌의 절반이 마치 입석처럼 세워져 있는데, 1963년 새마을 운동 당시 동네 주민들이 덮개돌을 쪼개 표면에 새마을기를 그려 넣었다고 한다. 2호 고인돌은 1호 고인돌에서 동쪽으로 약 5m 떨어진 곳에 있으며, 덮개돌의 규모는 길이 2.9m, 너비 2.6m이고 표면에는 알구멍&lt;성혈(性穴):풍년을 기원하거나 자식낳기를 기원하는 의미에서 만든 구멍&gt; 16개가 불규칙적으로 표현되었다.</t>
        </is>
      </c>
      <c r="E37" s="15" t="n"/>
      <c r="F37" s="31" t="inlineStr">
        <is>
          <t>매체</t>
        </is>
      </c>
      <c r="G37" s="31" t="n"/>
    </row>
    <row r="38" ht="29.25" customHeight="1" s="26">
      <c r="A38" s="15" t="inlineStr">
        <is>
          <t>k4</t>
        </is>
      </c>
      <c r="B38" s="15" t="inlineStr">
        <is>
          <t>충주 조동리 고인돌</t>
        </is>
      </c>
      <c r="C38" s="15" t="inlineStr">
        <is>
          <t>k</t>
        </is>
      </c>
      <c r="D38" s="15" t="inlineStr">
        <is>
          <t>조동리 지석묘는 바둑판식 고인돌로서 3층 구조의 특이한 외부구조를 갖추고 있고, 보존상태도 매우 양호하며, 청동기시대의 묘제연구에 중요한 학술 자료가 된다. 특히, 조동리 선사시대(신석기∼청동기) 생활유적과 인접하고 있어 중원지방의 청동기시대 생활문화상을 연구하는데 매우 중요한 유적이다.</t>
        </is>
      </c>
      <c r="E38" s="15" t="n"/>
      <c r="F38" s="31" t="inlineStr">
        <is>
          <t>매체</t>
        </is>
      </c>
      <c r="G38" s="31" t="n"/>
    </row>
    <row r="39" ht="29.25" customHeight="1" s="26">
      <c r="A39" s="15" t="inlineStr">
        <is>
          <t>k5</t>
        </is>
      </c>
      <c r="B39" s="15" t="inlineStr">
        <is>
          <t>충주 신청리 고인돌</t>
        </is>
      </c>
      <c r="C39" s="15" t="inlineStr">
        <is>
          <t>k</t>
        </is>
      </c>
      <c r="D39" s="15" t="inlineStr">
        <is>
          <t>이 지석묘는  충주시 신니면 신청리 502에 위치한 지석묘이다. 개석식 지석묘로 본래의 모습을 잘 유지하고 있으며 덮개돌 윗면에 크고 작은 굼&lt;性穴&gt;이 141개 분포하고 있어 선사시대 거석문화 연구, 특히 매장행위와 관련된 중요한 자료이다.</t>
        </is>
      </c>
      <c r="E39" s="15" t="n"/>
      <c r="F39" s="31" t="inlineStr">
        <is>
          <t>매체</t>
        </is>
      </c>
      <c r="G39" s="31" t="n"/>
    </row>
    <row r="40" ht="29.25" customHeight="1" s="26">
      <c r="A40" s="15" t="inlineStr">
        <is>
          <t>k6</t>
        </is>
      </c>
      <c r="B40" s="15" t="inlineStr">
        <is>
          <t>옥천 석탄리 고인돌</t>
        </is>
      </c>
      <c r="C40" s="15" t="inlineStr">
        <is>
          <t>k</t>
        </is>
      </c>
      <c r="D40" s="15" t="inlineStr">
        <is>
          <t>옥천지석묘는 탁자식 고인돌로, 4면에 널돌을 세우고 그 위로 길고 평평한 덮개돌을 얹은 모습이었는데, 현재는 앞뒷면 널돌은 사라지고 양쪽면에만 널돌이 남아있다. 이곳에서 발견된 유물은 갈돌대, 돌쩌귀, 돌칼, 돌화살촉, 그물추, 구멍쪼으개, 여성을 나타낸 얼굴조각, 토기 등 이다. 주로 식생활에 관련된 유물이 많아 묻힌 사람은 여자였을 것으로 판단된다.</t>
        </is>
      </c>
      <c r="E40" s="15" t="n"/>
      <c r="F40" s="31" t="inlineStr">
        <is>
          <t>매체</t>
        </is>
      </c>
      <c r="G40" s="31" t="n"/>
    </row>
    <row r="41" ht="29.25" customHeight="1" s="26">
      <c r="A41" s="15" t="inlineStr">
        <is>
          <t>k7</t>
        </is>
      </c>
      <c r="B41" s="31" t="inlineStr">
        <is>
          <t>금산 용화리 고인돌</t>
        </is>
      </c>
      <c r="C41" s="15" t="inlineStr">
        <is>
          <t>k</t>
        </is>
      </c>
      <c r="D41" s="31" t="inlineStr">
        <is>
          <t>3기의 고인돌은 구릉에 일렬로 배치되어 있는데 교란이 심하여 모두 덮개돌만 남아 있다. 특히 밭과 인접해 있는 2호 고인돌은 경작으로 인해 유구가 훼손된 것으로 보이며 상석(床石)마저 쪼개져 있다. 고인돌의 형식 역시 심하게 훼손되어 단정하기는 어려우나 고임돌의 흔적이 발견되지 않는 것으로 보아 개석식이었을 것으로 추정된다. 덮개돌은 타원형 또는 정사각형이며 크기도 150∼280㎝ 안팎의 비교적 작은 편이다.</t>
        </is>
      </c>
      <c r="E41" s="31" t="n"/>
      <c r="F41" s="31" t="inlineStr">
        <is>
          <t>매체</t>
        </is>
      </c>
      <c r="G41" s="31" t="n"/>
    </row>
    <row r="42" ht="29.25" customHeight="1" s="26">
      <c r="A42" s="15" t="inlineStr">
        <is>
          <t>k8</t>
        </is>
      </c>
      <c r="B42" s="31" t="inlineStr">
        <is>
          <t>보령 죽청리 고인돌</t>
        </is>
      </c>
      <c r="C42" s="15" t="inlineStr">
        <is>
          <t>k</t>
        </is>
      </c>
      <c r="D42" s="31" t="inlineStr">
        <is>
          <t>웅천읍 죽청리 장터마을(기현부락)에 있는 12기의 고인돌이다. 이곳은 장터마을의 중앙으로 많은 고인돌이 집중적으로 분포한 곳이다. 장터마을에는 이곳 외에도 많은 고인돌이 있었으나 이곳을 제외하고 대부분이 훼손되었다. 대부분의 고인돌은 편마암인데, 동북쪽 산지에는 많은 편마암 노두가 있어 이곳에서 옮겨다 만들었을 것으로 추측된다.</t>
        </is>
      </c>
      <c r="E42" s="31" t="n"/>
      <c r="F42" s="31" t="inlineStr">
        <is>
          <t>매체</t>
        </is>
      </c>
      <c r="G42" s="31" t="n"/>
    </row>
    <row r="43" ht="29.25" customHeight="1" s="26">
      <c r="A43" s="15" t="inlineStr">
        <is>
          <t>k9</t>
        </is>
      </c>
      <c r="B43" s="31" t="inlineStr">
        <is>
          <t>군산 나운동 지석묘</t>
        </is>
      </c>
      <c r="C43" s="15" t="inlineStr">
        <is>
          <t>k</t>
        </is>
      </c>
      <c r="D43" s="31" t="inlineStr">
        <is>
          <t xml:space="preserve">대전마을의 이석우씨 댁(나운동 232번지) 북방 약 120m 지점에 위치하고 있었다. 이 지석묘는 속칭 '중바위'라고 하는데 이 부락에는 원래 '개바위' 혹은 '애기바위' 등 전설에 얽힌 바위가 있었다. 그 중 '개바위'는 대전마을에서 동쪽으로 100여m 지점에 있었는데 1962년 새마을 사업용으로 석재를 취하기 위해 파괴하는 과정에 '개바위'밑에서 석실 구조가 발견되었다고 한다. 이것으로 미루어 보면 '개바위'도 지석묘이었을것으로 추정된다. '애기바위'는 대전마을의 북방 150m 지점인 표고 30m 가량의 산 위에 있었는데 여러 개의 암석 덩어리가 겹겹이 쌓여 있었다. 이들 암석(수성암)덩어리에서 지석묘의 개석을 절취해 간 것으로 추정된다. </t>
        </is>
      </c>
      <c r="F43" s="31" t="inlineStr">
        <is>
          <t>매체</t>
        </is>
      </c>
      <c r="G43" s="31" t="n"/>
    </row>
    <row r="44" ht="15.75" customHeight="1" s="26">
      <c r="A44" s="31" t="inlineStr">
        <is>
          <t>n1</t>
        </is>
      </c>
      <c r="B44" s="31" t="inlineStr">
        <is>
          <t>명칭</t>
        </is>
      </c>
      <c r="C44" s="31" t="inlineStr">
        <is>
          <t>n</t>
        </is>
      </c>
      <c r="F44" s="0" t="inlineStr">
        <is>
          <t>소통적 기억</t>
        </is>
      </c>
      <c r="G44" s="0" t="inlineStr">
        <is>
          <t>돌 표면의 흔적에 사람들이 붙여 온 이름들입니다. 이름은 소통적 기억이 돌에 닿은 자리입니다.</t>
        </is>
      </c>
    </row>
    <row r="45" ht="15.75" customHeight="1" s="26">
      <c r="A45" s="31" t="inlineStr">
        <is>
          <t>n2</t>
        </is>
      </c>
      <c r="B45" s="31" t="inlineStr">
        <is>
          <t>성혈</t>
        </is>
      </c>
      <c r="C45" s="31" t="inlineStr">
        <is>
          <t>n</t>
        </is>
      </c>
      <c r="D45" s="31" t="inlineStr">
        <is>
          <t>성혈(性穴, cup-mark)이란 선사시대 예술의 일종으로, 돌 표면을 깎거나 파내어 도형을 만든 것이다.</t>
        </is>
      </c>
      <c r="F45" s="31" t="inlineStr">
        <is>
          <t>매체</t>
        </is>
      </c>
      <c r="G45" s="31" t="inlineStr">
        <is>
          <t>돌 표면에 새긴 홈입니다. 새긴 이유는 알 수 없지만, 새겼다는 사실은 남아 있습니다. 이 전시의 핵심 장면입니다.</t>
        </is>
      </c>
    </row>
    <row r="46" ht="15.75" customHeight="1" s="26">
      <c r="A46" s="31" t="inlineStr">
        <is>
          <t>n3</t>
        </is>
      </c>
      <c r="B46" s="31" t="inlineStr">
        <is>
          <t>알 구멍 바위</t>
        </is>
      </c>
      <c r="C46" s="31" t="inlineStr">
        <is>
          <t>n</t>
        </is>
      </c>
      <c r="D46" s="31" t="inlineStr">
        <is>
          <t>주로 청동기시대 등 선사시대 사람들이 바위 표면을 작은 돌로 비비고 마찰시켜 구멍을 파낸 유적이다.</t>
        </is>
      </c>
      <c r="F46" s="31" t="inlineStr">
        <is>
          <t>소통적 기억</t>
        </is>
      </c>
      <c r="G46" s="31" t="n"/>
    </row>
    <row r="47" ht="15.75" customHeight="1" s="26">
      <c r="A47" s="31" t="inlineStr">
        <is>
          <t>n4</t>
        </is>
      </c>
      <c r="B47" s="31" t="inlineStr">
        <is>
          <t>알뫼</t>
        </is>
      </c>
      <c r="C47" s="31" t="inlineStr">
        <is>
          <t>n</t>
        </is>
      </c>
      <c r="D47" s="31" t="inlineStr">
        <is>
          <t>주로 청동기시대 등 선사시대 사람들이 바위 표면을 작은 돌로 비비고 마찰시켜 구멍을 파낸 유적이다.</t>
        </is>
      </c>
      <c r="F47" s="31" t="inlineStr">
        <is>
          <t>소통적 기억</t>
        </is>
      </c>
      <c r="G47" s="31" t="n"/>
    </row>
    <row r="48" ht="15.75" customHeight="1" s="26">
      <c r="A48" s="31" t="inlineStr">
        <is>
          <t>n5</t>
        </is>
      </c>
      <c r="B48" s="31" t="inlineStr">
        <is>
          <t>알 바위</t>
        </is>
      </c>
      <c r="C48" s="31" t="inlineStr">
        <is>
          <t>n</t>
        </is>
      </c>
      <c r="D48" s="31" t="inlineStr">
        <is>
          <t>주로 청동기시대 등 선사시대 사람들이 바위 표면을 작은 돌로 비비고 마찰시켜 구멍을 파낸 유적이다.</t>
        </is>
      </c>
      <c r="F48" s="31" t="inlineStr">
        <is>
          <t>소통적 기억</t>
        </is>
      </c>
      <c r="G48" s="31" t="n"/>
    </row>
    <row r="49" ht="15.75" customHeight="1" s="26">
      <c r="A49" s="31" t="inlineStr">
        <is>
          <t>n6</t>
        </is>
      </c>
      <c r="B49" s="31" t="inlineStr">
        <is>
          <t>CUP-MARK</t>
        </is>
      </c>
      <c r="C49" s="31" t="inlineStr">
        <is>
          <t>n</t>
        </is>
      </c>
      <c r="D49" s="31" t="inlineStr">
        <is>
          <t>성혈(性穴, cup-mark)이란 선사시대 예술의 일종으로, 돌 표면을 깎거나 파내어 도형을 만든 것이다.</t>
        </is>
      </c>
      <c r="F49" s="31" t="inlineStr">
        <is>
          <t>소통적 기억</t>
        </is>
      </c>
      <c r="G49" s="31" t="n"/>
    </row>
    <row r="50" ht="15.75" customHeight="1" s="26">
      <c r="A50" s="32" t="inlineStr">
        <is>
          <t>p1</t>
        </is>
      </c>
      <c r="B50" s="33" t="inlineStr">
        <is>
          <t>문화적 기억</t>
        </is>
      </c>
      <c r="C50" s="32" t="inlineStr">
        <is>
          <t>p</t>
        </is>
      </c>
      <c r="D50" s="32" t="inlineStr">
        <is>
          <t>얀 아스만의 문화적 기억 이론은 역사에서 배제된 집단 기억을 연구하며, 이는 문화적으로 창출된 기억이 집단의 현재와 미래에 대한 기대와 희망을 담고 있음을 의미합니다.</t>
        </is>
      </c>
      <c r="E50" s="29" t="n"/>
      <c r="F50" s="32" t="inlineStr">
        <is>
          <t>해석틀</t>
        </is>
      </c>
      <c r="G50" s="32" t="n"/>
    </row>
    <row r="51" ht="15.75" customHeight="1" s="26">
      <c r="A51" s="32" t="inlineStr">
        <is>
          <t>p10</t>
        </is>
      </c>
      <c r="B51" s="33" t="inlineStr">
        <is>
          <t>아스만 부부</t>
        </is>
      </c>
      <c r="C51" s="32" t="inlineStr">
        <is>
          <t>p</t>
        </is>
      </c>
      <c r="D51" s="32" t="inlineStr">
        <is>
          <t>아스만 부부는 의사소통적 기억과 대치되는 문화적 기억 이론을 제시하며 역사에서 배제된 집단기억을 연구했습니다.</t>
        </is>
      </c>
      <c r="E51" s="29" t="n"/>
      <c r="F51" s="32" t="inlineStr">
        <is>
          <t>해석틀</t>
        </is>
      </c>
      <c r="G51" s="32" t="n"/>
    </row>
    <row r="52" ht="15.75" customHeight="1" s="26">
      <c r="A52" s="32" t="inlineStr">
        <is>
          <t>p11</t>
        </is>
      </c>
      <c r="B52" s="31" t="inlineStr">
        <is>
          <t>얀 아스만 『문화적 기억과 초기 문명』</t>
        </is>
      </c>
      <c r="C52" s="32" t="inlineStr">
        <is>
          <t>p</t>
        </is>
      </c>
      <c r="D52" s="31" t="inlineStr">
        <is>
          <t xml:space="preserve">문화적 기억이란 말 그대로 문화적으로 창출된 기억이다. 집단의 현재와 미래에 대한 기대와 희망이 그 속에 담겨있다. 이 책은 그것이 구체적으로 무엇인지, 고대 이래 그것이 어떤 메커니즘을 통해 형성, 발전, 변이, 망각, 재생되었는지, 그것이 어떤 기능을 수행해 왔는지, 그리고 그것이 핵심 고대문명의 발전에 어떤 영향을 미쳤는지 등을 고찰한다.
무엇보다 아스만은 초창기 문명의 형성 및 발전 과정을 이끈 다양한 문화적 요소 중, 우리가 전통, 과거 혹은 역사의식, 신화적 세계관, 자기 인식 등으로 부르는 모든 것을 포괄하는 개념으로 “문화적 기억”을 제안한다. 나아가 고대문명의 성쇠와 밀접하게 연관된 그러한 문화적 요소들을 역사/신화전설의 이분법적 틀을 넘어서 문화적 기억의 관점에서 재해석한다. </t>
        </is>
      </c>
      <c r="E52" s="29" t="n"/>
      <c r="F52" s="31" t="inlineStr">
        <is>
          <t>해석틀</t>
        </is>
      </c>
      <c r="G52" s="31" t="n"/>
    </row>
    <row r="53" ht="15.75" customHeight="1" s="26">
      <c r="A53" s="32" t="inlineStr">
        <is>
          <t>p12</t>
        </is>
      </c>
      <c r="B53" s="33" t="inlineStr">
        <is>
          <t>얀 아스만</t>
        </is>
      </c>
      <c r="C53" s="32" t="inlineStr">
        <is>
          <t>p</t>
        </is>
      </c>
      <c r="D53" s="32" t="inlineStr">
        <is>
          <t xml:space="preserve">뮌헨, 하이델베르크, 파리, 괴팅겐 등지에서 이집트학과 고고학, 그리스학을 전공했다. 1971년 교수자격시험을 통과했고, 1976년부터 2003년 퇴임하기까지 하이델베르크 대학교의 이집트학과 정교수를 지냈다. 퇴임 후 현재는 독일 콘스탄츠 대학교의 일반문화학과 명예교수로 재직하고 있다. 아스만은 전공 영역인 이집트학을 넘어 종교학 연구에까지 연구범위를 확장해 역사학자, 문예학자, 종교학자들에게 문화적 기억이론으로 명망을 떨쳤다. </t>
        </is>
      </c>
      <c r="E53" s="29" t="n"/>
      <c r="F53" s="32" t="inlineStr">
        <is>
          <t>해석틀</t>
        </is>
      </c>
      <c r="G53" s="32" t="n"/>
    </row>
    <row r="54" ht="15.75" customHeight="1" s="26">
      <c r="A54" s="32" t="inlineStr">
        <is>
          <t>p2</t>
        </is>
      </c>
      <c r="B54" s="33" t="inlineStr">
        <is>
          <t>소통적 기억</t>
        </is>
      </c>
      <c r="C54" s="32" t="inlineStr">
        <is>
          <t>p</t>
        </is>
      </c>
      <c r="D54" s="33" t="inlineStr">
        <is>
          <t>아스만은 기억을 소통적 기억과 문화적 기억이라는 두 가지 층위로 나누어 설명하며, 이 개념들은 개인의 경험을 넘어 집단 정체성 형성에 중요한 역할을 합니다.</t>
        </is>
      </c>
      <c r="E54" s="29" t="n"/>
      <c r="F54" s="33" t="inlineStr">
        <is>
          <t>해석틀</t>
        </is>
      </c>
      <c r="G54" s="33" t="n"/>
    </row>
    <row r="55" ht="15.75" customHeight="1" s="26">
      <c r="A55" s="34" t="inlineStr">
        <is>
          <t>p3</t>
        </is>
      </c>
      <c r="B55" s="35" t="inlineStr">
        <is>
          <t>기억 매체</t>
        </is>
      </c>
      <c r="C55" s="34" t="inlineStr">
        <is>
          <t>p</t>
        </is>
      </c>
      <c r="D55" s="34" t="inlineStr">
        <is>
          <t>아스만은 기억이 물질적 기반과 보조 수단인 기억 매체에 의존한다고 보았으며, 대표적인 매체로 문자, 그림, 몸, 장소를 제시했습니다.</t>
        </is>
      </c>
      <c r="E55" s="29" t="n"/>
      <c r="F55" s="34" t="inlineStr">
        <is>
          <t>해석틀</t>
        </is>
      </c>
      <c r="G55" s="34" t="n"/>
    </row>
    <row r="56" ht="15.75" customHeight="1" s="26">
      <c r="A56" s="34" t="inlineStr">
        <is>
          <t>p4</t>
        </is>
      </c>
      <c r="B56" s="35" t="inlineStr">
        <is>
          <t>기억의 공간</t>
        </is>
      </c>
      <c r="C56" s="34" t="inlineStr">
        <is>
          <t>p</t>
        </is>
      </c>
      <c r="D56" s="35" t="inlineStr">
        <is>
          <t>그녀는 기억의 전승 매체와 영향력을 기능, 매체, 저장소 관점에서 정리했으며, 이는 '기억의 공간(Erinnerungsräume)'으로 정리되었습니다.</t>
        </is>
      </c>
      <c r="E56" s="29" t="n"/>
      <c r="F56" s="35" t="inlineStr">
        <is>
          <t>해석틀</t>
        </is>
      </c>
      <c r="G56" s="35" t="n"/>
    </row>
    <row r="57" ht="15.75" customHeight="1" s="26">
      <c r="A57" s="34" t="inlineStr">
        <is>
          <t>p5</t>
        </is>
      </c>
      <c r="B57" s="35" t="inlineStr">
        <is>
          <t>알라이다 아스만『기억의 공간』</t>
        </is>
      </c>
      <c r="C57" s="34" t="inlineStr">
        <is>
          <t>p</t>
        </is>
      </c>
      <c r="D57" s="36" t="inlineStr">
        <is>
          <t>아스만의 저서 기억의 공간에 따르면 문화적 기억은 과거를 박물관에 박제해 두는 것이 아닙니다. "현재의 공동체가 직면한 과제를 해결하고 미래의 희망을 품기 위해,거꾸로 과거를 재구성하는 방식"입니다.</t>
        </is>
      </c>
      <c r="E57" s="29" t="n"/>
      <c r="F57" s="36" t="inlineStr">
        <is>
          <t>해석틀</t>
        </is>
      </c>
      <c r="G57" s="36" t="n"/>
    </row>
    <row r="58" ht="15.75" customHeight="1" s="26">
      <c r="A58" s="34" t="inlineStr">
        <is>
          <t>p6</t>
        </is>
      </c>
      <c r="B58" s="35" t="inlineStr">
        <is>
          <t>저장기억</t>
        </is>
      </c>
      <c r="C58" s="34" t="inlineStr">
        <is>
          <t>p</t>
        </is>
      </c>
      <c r="D58" s="35" t="inlineStr">
        <is>
          <t>아스만에 의하면 당장의 생존이나 현재의 정체성에는 직접 쓰이지 않지만, 시간의 흐름 속에서 버려지지 않고 수많은 기록과 사물 형태로 차곡차곡 쌓여 있는 수동적이고 방대한 기억의 총체입니다.</t>
        </is>
      </c>
      <c r="E58" s="29" t="n"/>
      <c r="F58" s="35" t="inlineStr">
        <is>
          <t>해석틀</t>
        </is>
      </c>
      <c r="G58" s="35" t="n"/>
    </row>
    <row r="59" ht="15.75" customHeight="1" s="26">
      <c r="A59" s="34" t="inlineStr">
        <is>
          <t>p7</t>
        </is>
      </c>
      <c r="B59" s="35" t="inlineStr">
        <is>
          <t>기능기억</t>
        </is>
      </c>
      <c r="C59" s="34" t="inlineStr">
        <is>
          <t>p</t>
        </is>
      </c>
      <c r="D59" s="35" t="inlineStr">
        <is>
          <t>아스만에 의하면 공동체가 자신들의 정체성을 확인하고 결속을 다지기 위해 현재 소환하여 사용하는 능동적이고 규범적인 기억입니다.</t>
        </is>
      </c>
      <c r="E59" s="29" t="n"/>
      <c r="F59" s="35" t="inlineStr">
        <is>
          <t>해석틀</t>
        </is>
      </c>
      <c r="G59" s="35" t="n"/>
    </row>
    <row r="60" ht="15.75" customHeight="1" s="26">
      <c r="A60" s="34" t="inlineStr">
        <is>
          <t>p8</t>
        </is>
      </c>
      <c r="B60" s="35" t="inlineStr">
        <is>
          <t>전승의 단절</t>
        </is>
      </c>
      <c r="C60" s="34" t="inlineStr">
        <is>
          <t>p</t>
        </is>
      </c>
      <c r="D60" s="35" t="inlineStr">
        <is>
          <t>축조자와 오늘의 관람자 사이에는 전승이 끊겨 있습니다. 가능한 것은 복원이 아니라 현재에서 새 기억-이미지를 만드는 일입니다.</t>
        </is>
      </c>
      <c r="E60" s="29" t="n"/>
      <c r="F60" s="35" t="inlineStr">
        <is>
          <t>해석틀</t>
        </is>
      </c>
      <c r="G60" s="35" t="n"/>
    </row>
    <row r="61" ht="15.75" customHeight="1" s="26">
      <c r="A61" s="34" t="inlineStr">
        <is>
          <t>p9</t>
        </is>
      </c>
      <c r="B61" s="35" t="inlineStr">
        <is>
          <t>디지털 매개</t>
        </is>
      </c>
      <c r="C61" s="34" t="inlineStr">
        <is>
          <t>p</t>
        </is>
      </c>
      <c r="D61" s="34" t="inlineStr">
        <is>
          <t>인류가 돌(고인돌)이라는 최초의 물질적 기억 장치에 새겨두었던 집단적 흔적을, 디지털이라는 가상의 공간 속에서 다시 현재화(기능 기억화)하고 무한히 확장(저장 기억화)하는, 기억의 현대적 진화 과정이라고 볼 수 있습니다.</t>
        </is>
      </c>
      <c r="E61" s="29" t="n"/>
      <c r="F61" s="34" t="inlineStr">
        <is>
          <t>해석틀</t>
        </is>
      </c>
      <c r="G61" s="34" t="n"/>
    </row>
    <row r="62" ht="15.75" customHeight="1" s="26">
      <c r="A62" s="31" t="inlineStr">
        <is>
          <t>r1</t>
        </is>
      </c>
      <c r="B62" s="31" t="inlineStr">
        <is>
          <t>칠성바위</t>
        </is>
      </c>
      <c r="C62" s="31" t="inlineStr">
        <is>
          <t>r</t>
        </is>
      </c>
      <c r="D62" s="31" t="inlineStr">
        <is>
          <t>조선 정조 때 경상감사로 부임한 이태영이 대구읍성 북문 밖에 북두칠성이 떨어지는 꿈을 꾼 뒤, 그곳에서 북두칠성처럼 놓인 바위 7개를 발견하고 자신의 일곱 아들 이름을 새긴 데서 유래했다.</t>
        </is>
      </c>
      <c r="E62" s="31" t="n"/>
      <c r="F62" s="31" t="inlineStr">
        <is>
          <t>소통적 기억</t>
        </is>
      </c>
      <c r="G62" s="31" t="inlineStr">
        <is>
          <t>이름이 전해지는 돌은 마을이 그 돌을 어떻게 기억해 왔는지 묻게 합니다.</t>
        </is>
      </c>
    </row>
    <row r="63" ht="15.75" customHeight="1" s="26">
      <c r="A63" s="31" t="inlineStr">
        <is>
          <t>s1</t>
        </is>
      </c>
      <c r="B63" s="31" t="inlineStr">
        <is>
          <t>바위그림</t>
        </is>
      </c>
      <c r="C63" s="31" t="inlineStr">
        <is>
          <t>s</t>
        </is>
      </c>
      <c r="D63" s="31" t="inlineStr">
        <is>
          <t>바위나 절벽 또는 동굴 내 벽면 등에 사물이나 기호를 쪼으기·새기기·칠하기 등의 기법으로 그린 그림. 암각화·암각·암화.</t>
        </is>
      </c>
      <c r="E63" s="31" t="n"/>
      <c r="F63" s="31" t="inlineStr">
        <is>
          <t>매체</t>
        </is>
      </c>
      <c r="G63" s="31" t="inlineStr">
        <is>
          <t>그림은 말보다 오래 남는 기억 매체입니다.</t>
        </is>
      </c>
    </row>
    <row r="64" ht="15.75" customHeight="1" s="26">
      <c r="A64" s="31" t="inlineStr">
        <is>
          <t>u1</t>
        </is>
      </c>
      <c r="B64" s="31" t="inlineStr">
        <is>
          <t>세종 고인돌</t>
        </is>
      </c>
      <c r="C64" s="31" t="inlineStr">
        <is>
          <t>u</t>
        </is>
      </c>
      <c r="D64" s="31" t="inlineStr">
        <is>
          <t xml:space="preserve"> 세종시의 고인돌들은 주로 북서쪽의 금강을 바라보는 북서향 사면이나, 갑천·삼성천 등 하천 지류가 흐르는 평지 근처의 완만한 구릉성 경사면(산기슭 말단부)에 입지하고 있다.</t>
        </is>
      </c>
      <c r="F64" s="31" t="inlineStr">
        <is>
          <t>매체</t>
        </is>
      </c>
      <c r="G64" s="31" t="n"/>
    </row>
    <row r="65" ht="15.75" customHeight="1" s="26">
      <c r="A65" s="31" t="inlineStr">
        <is>
          <t>u10</t>
        </is>
      </c>
      <c r="B65" s="31" t="inlineStr">
        <is>
          <t>세종리 윗말 고인돌</t>
        </is>
      </c>
      <c r="C65" s="23" t="inlineStr">
        <is>
          <t>u</t>
        </is>
      </c>
      <c r="D65" s="31" t="inlineStr">
        <is>
          <t>월산리 고인돌은 원래 2기가 위치하고 있었으나, 현재는 1기만이 남아있고, 나머지 한 기는 公州大學校에 옮겨져 있다. 현재 윗말에서 확인된 1기는, 밭가운데 남북 長軸을 이루며 위치한다. 조사를 통하여 확인된 고인돌의 형태는 정형한 장방형으로 남북 345㎝, 동서 193㎝, 높이 54㎝의 화강암 자연 석재를 이용한 것이다. 이 지석묘는 耕地整理 과정에서 확인되었는데, 유구를 효과적으로 보호하기 위하여 주변지역을 보존하였다. 따라서 고인돌지역을 제외한 주변 지역은 논으로 개간되어 있으나, 지석묘 부근만 밭으로 개간되어 원래의 지형을 유지하고 있는 상태이다. 현재 주변지역에 대한 답사를 통하여 수습할 수 있는 지석묘와 관련된 유물은 전혀 확인되지 않는다. 주변에서 이와 關聯된 유물은 전혀 수습되지 않았으나 河川邊의 충적대지라는 유적이 입지하기에 매우 양호한 지형조건인 것으로 볼 때, 이와 관련된 유적이 일대에 분포하고 있을 가능성이 높은 것으로 판단된다. 더불어 최근에 인근의 월산지방산업단지 제2호 진입로 공사구간에서 원삼국시대 수혈유구 등이 확인된 것으로 미루어, 주변의 유적환경은 매우 양호한 조건을 갖추고 있는 것으로 판단된다.</t>
        </is>
      </c>
      <c r="E65" s="31" t="n"/>
      <c r="F65" s="31" t="inlineStr">
        <is>
          <t>매체</t>
        </is>
      </c>
      <c r="G65" s="31" t="n"/>
    </row>
    <row r="66" ht="15.75" customHeight="1" s="26">
      <c r="A66" s="31" t="inlineStr">
        <is>
          <t>u11</t>
        </is>
      </c>
      <c r="B66" s="31" t="inlineStr">
        <is>
          <t>송용리 송룡 고인돌</t>
        </is>
      </c>
      <c r="C66" s="23" t="inlineStr">
        <is>
          <t>u</t>
        </is>
      </c>
      <c r="D66" s="31" t="inlineStr">
        <is>
          <t xml:space="preserve"> 원래 고갯마루 길 옆에 1기가 더 있었는데 10여 년 전에 도로를 넓히면서 석재로 이용되었다고 한다. 이 마을의 서쪽 전방으로는 미호천이 북에서 남으로 흐르고 있으며, 주변지역으로는 넓게 펼쳐진 평야지역과 구릉지대로 이루어져 있어 인류의 생활환경 조성에 매우 양호한 조건을 갖추고 있는 것으로 판단된다. 확인된 유구는 매장 주체부를 큰 판석으로 덮는 형태의 고인돌이다. 주민들의 전언에 의하면 일부 유실된 유구에서 유물이 나왔다고 하는데, 4개의 흑색 마제석촉이 출토되었다고 한다. 그러나 유물의 현황에 대해서는 구체적인 내용이 확인되지 않는다. 현재 확인된 고인돌 덮개돌의 규모는 길이 210㎝, 폭 100㎝ 정도이고, 장축은 남북방향으로 두고 있다. 현재 주변지역에서 유물은 수습되지 않으나, 미호천 주변의 선사유적으로서 주목되는 유적이다.</t>
        </is>
      </c>
      <c r="E66" s="31" t="n"/>
      <c r="F66" s="31" t="inlineStr">
        <is>
          <t>매체</t>
        </is>
      </c>
      <c r="G66" s="31" t="n"/>
    </row>
    <row r="67" ht="15.75" customHeight="1" s="26">
      <c r="A67" s="31" t="inlineStr">
        <is>
          <t>u12</t>
        </is>
      </c>
      <c r="B67" s="31" t="inlineStr">
        <is>
          <t>신촌리 작은말 고인돌</t>
        </is>
      </c>
      <c r="C67" s="23" t="inlineStr">
        <is>
          <t>u</t>
        </is>
      </c>
      <c r="D67" s="31" t="inlineStr">
        <is>
          <t>고인돌은 대부분이 지표에 묻혀 있어 하부구조는 확인할 수 없었으며, 외견상으로 볼 때 오각형에 가까운 부정형한 방형의 형태를 이루고 있다. 지표상에서 확인되는 크기는 장축의 길이 140cm, 너비가 140cm로 계측되었다. 이 곳의 지형은 전방의 시계가 넓게 트여 있어 금강이 보이는데, 북쪽의 錦江까지 거리는 약 1㎞ 정도 되며 모두 논으로 개간되어 있다. 또한 남쪽의 용수천과 금강이 합류하는 지점으로 넓은 충적지대를 이루고 있다. 고인돌이 위치한 능선은 비학산의 북향사면으로, 이 비학산의 동쪽 능선에는 장재리 고인돌이 위치하고 있어 선사유적과의 관련성이 높다고 판단된다.</t>
        </is>
      </c>
      <c r="E67" s="31" t="n"/>
      <c r="F67" s="31" t="inlineStr">
        <is>
          <t>매체</t>
        </is>
      </c>
      <c r="G67" s="31" t="n"/>
    </row>
    <row r="68" ht="15.75" customHeight="1" s="26">
      <c r="A68" s="31" t="inlineStr">
        <is>
          <t>u13</t>
        </is>
      </c>
      <c r="B68" s="31" t="inlineStr">
        <is>
          <t xml:space="preserve"> 장재리 고인돌</t>
        </is>
      </c>
      <c r="C68" s="23" t="inlineStr">
        <is>
          <t>u</t>
        </is>
      </c>
      <c r="D68" s="31" t="inlineStr">
        <is>
          <t>고인돌은 마을 입구 주변으로 논과 경계를 이루는 지점에 위치한다. 원래는 이 곳에 3기의 고인돌이 있었다고 하나 도로확장과정에서 2기는 다른 곳으로 이전되었는데, 그 가운데 1기는 공주대학교에서 조사 발표한 예가 있다. 현재 이곳에 남아 있는 1기는 부정형한 방형의 형태로 길이는 장축 270cm, 너비 210cm, 높이 150cm이다. 고인돌은 지상에서 약간 떨어져 기울어져 있으며 지면과의 공간에는 정체불명의 지석이 받치고 있다. 고인돌 위에는 약 20cm 정도 되는 시멘트 덩어리가 혹처럼 붙어있는 상태있다. 마을에서는 고인돌을 ‘둥글바위’라고 부르고 있다. 고인돌의 주변에는 시멘트 도로가 포장되어 있고 논으로 개간되어 있어, 그 과정에서 지형의 파괴가 이루어졌을 것으로 추정되며 고인돌과 관련된 유물은 확인할 수 없었다. 장재리는 금강으로부터 약 1.8km 정도 떨어져 있으며, 이 일대가 낮은 구릉성 지형을 이루고 있다. 또 주변으로는 금강변과 미호천변을 중심으로 주변에 신촌리 고인돌이 위치하고 있으며, 근처의 괴화산에는 석교리 고인돌이 위치한다. 또한 석삼리에서 무문토기 등이 확인되는 것으로 보아 이 주변에 선사시대의 취락이 대규모로 형성되었을 것으로 판단된다.</t>
        </is>
      </c>
      <c r="E68" s="31" t="n"/>
      <c r="F68" s="31" t="inlineStr">
        <is>
          <t>매체</t>
        </is>
      </c>
      <c r="G68" s="31" t="n"/>
    </row>
    <row r="69" ht="15.75" customHeight="1" s="26">
      <c r="A69" s="31" t="inlineStr">
        <is>
          <t>u14</t>
        </is>
      </c>
      <c r="B69" s="31" t="inlineStr">
        <is>
          <t>장재리 고인돌②</t>
        </is>
      </c>
      <c r="C69" s="23" t="inlineStr">
        <is>
          <t>u</t>
        </is>
      </c>
      <c r="D69" s="31" t="inlineStr">
        <is>
          <t>금남면소재지에서 동쪽으로 약 3km 정도의 거리에 금호중학교가 있고, 여기서 약 500m의 거리에 우측으로 장재리 장절마을로 들어가는 소로가 나타난다. 마을의 동쪽에는 과수원이 보이는데, 과수원 옆으로 고인돌 2기가 마주보며 위치하고 있으며 고인돌의 주변으로는 민묘가 있다. 확인된 고인돌은 모두 2기인데, 2기의 고인돌은 약 1m 정도의 간격을 두고 있다.서쪽에 있는 고인돌은 길이가 장축 350cm, 너비 200cm, 두께 50cm이다. 동쪽에 있는 고인돌은 길이가 장축 200cm, 너비 120cm, 두께 50cm로 계측되어 서쪽에 있는 것이 더 크다는 것을 확인할 수 있다. 2기의 고인돌은 마을입구에 있는 고인돌이나 石橋里 고인돌 등에 비해서 크기가 작으며 절단면의 흔적으로 보이는 부분이 있으며, 또한 2기의 석재도 유사한 것으로 보아 원래 1기였던 것으로 판단된다. 고인돌은 흙으로 매몰되어 있어 하부구조에 대해서는 확인할 수 없었으며 고인돌과 관련된 유물로 확인되지 않는다. 주민들은 현재 고인돌을 ‘쌍바위’라고 부르고 있다. 이곳에서 금강까지의 거리는 약 2km로 마을 입구에 있는 고인돌이나 주변의 석교리, 신촌리 고인돌로 보아 이 지역일대에 선사시대 유적의 존재 가능성이 큰 것으로 판단된다.</t>
        </is>
      </c>
      <c r="E69" s="31" t="n"/>
      <c r="F69" s="31" t="inlineStr">
        <is>
          <t>매체</t>
        </is>
      </c>
      <c r="G69" s="31" t="n"/>
    </row>
    <row r="70" ht="15.75" customHeight="1" s="26">
      <c r="A70" s="31" t="inlineStr">
        <is>
          <t>u15</t>
        </is>
      </c>
      <c r="B70" s="31" t="inlineStr">
        <is>
          <t>집현리 고인돌</t>
        </is>
      </c>
      <c r="C70" s="31" t="inlineStr">
        <is>
          <t>u</t>
        </is>
      </c>
      <c r="D70" s="31" t="inlineStr">
        <is>
          <t>금남면소재지에서 북동쪽으로 약 4km 정도 가면 石橋里 석교마을이 있다. 고인돌은 마을의 북서쪽 끝자락에 위치한다. 고인돌의 뒤쪽으로는 괴화산과 민가가 있고, 우측으로는 축사가 들어서 있다. 전방으로는 금강으로 흘러 들어가는 작은 천이 흐르며, 고인돌 사이에는 민묘가 위치한다. 고인돌이 있는 지형은 원래 괴화산의 한 능선이었으나, 민가와 축사들이 들어서면서 지형변경이 이루어진 곳이다. 확인된 고인돌은 총 3기가 있는데, 2기는 민묘를 사이에 두고 존재한다. 나머지 1기는 2기의 고인돌보다 약간 떨어져 좌측 후방에 위치하는데, 3기의 고인돌은 서로 약 10m 정도의 간격을 두고 있다. 민묘를 사이에 두고 있는 2기의 고인돌 중 우측에 있는 고인돌①은 삼각형에 가까운 장방형을 하고 있다. 크기는 길이가 장축 347cm, 너비 230cm, 두께 55cm이며, 5-6개 정도의 性穴이 보인다. 축사 바로 옆에 자리하고 있는 이 고인돌은 지면에 묻혀 있어 하부구조를 확인할 수 없었다. 3기의 고인돌 중 가운데이자 민묘의 좌측에 있는 고인돌②는 부정형한 장방형태를 띠고 있으며, 길이가 장축 264cm, 너비 183, 두께 67cm이다. 이 고인돌은 민묘와 밭이 경계를 이루는 곳에 위치하며, 한쪽이 지면에서 약간 떨어져 기울어져 있는 형태이다. 지면과 고인돌의 공간에는 흙이 채워져 있고, 그 옆에 40cm 가량의 석재가 받치고 있는 형상을 하고 있다. 이 석재가 고인돌과 같은 재질의 것인지는 확인할 수 없었다. 3기의 고인돌 중 가장 좌측이자 2기의 고인돌보다 약간 뒤쪽에 자리하고 있는 고인돌③은 부정형한 장방형의 형태로 길이는 장축 340cm, 너비 340cm, 두께 58cm이며, 성혈이 있다. 이 고인돌은 경작되고 있는 밭과 민가의 경계를 이루는 턱에 반쯤 걸쳐 있고, 그 밑으로 잔석들이 채워져 있는 형태를 하고 있다. 이 잔석들 사이에는 외견상으로 확인되지는 않으나 고인돌을 받치고 있는 지석이 존재할 가능성은 추정해 볼 수 있을 것이다. 지표면 답사를 통해서 고인돌 주변으로 고인돌과 관련된 유물은 확인할 수 없었다. 이곳의 지형은 금강변의 넓은 충적지를 중심으로 대체로 낮은 구릉성 산지가 널리 분포하는 곳이다. 석교리 고인돌의 주변으로는 장재리 고인돌이 위치하고, 석삼리에서 무문토기가 수습되는 것으로 보아 이 일대에는 선사시대 대단위 생활권이 형성되었을 것이라 판단된다.</t>
        </is>
      </c>
      <c r="E70" s="31" t="n"/>
      <c r="F70" s="31" t="inlineStr">
        <is>
          <t>매체</t>
        </is>
      </c>
      <c r="G70" s="31" t="n"/>
    </row>
    <row r="71" ht="15.75" customHeight="1" s="26">
      <c r="A71" s="31" t="inlineStr">
        <is>
          <t>u16</t>
        </is>
      </c>
      <c r="B71" s="31" t="inlineStr">
        <is>
          <t>집현리 방죽골 고인돌</t>
        </is>
      </c>
      <c r="C71" s="31" t="inlineStr">
        <is>
          <t>u</t>
        </is>
      </c>
      <c r="D71" s="31" t="inlineStr">
        <is>
          <t>금남면소재지에서 북동쪽으로 약 6km 정도의 거리에 봉기리 사여울마을이 있다. 고인돌은 이 마을의 서쪽으로 400m 떨어진 곳의 낮은 능선의 중하단부에 위치한다. 마을의 서쪽은 대부분 논으로 경작되고 있으며 논을 지나면 民家 한 채가 있는데, 고인돌은 민가를 지나 있는 소로변의 소나무 숲과 민묘 사이에 위치한다. 고인돌의 길이는 장축 300cm, 너비 216cm, 두께 30cm이며 부정형한 장방형의 형태이다. 이 곳의 지형은 금강에 연결된 넓은 습지에 해당하며, 현재는 개간하여 경작지로 이용하고 있는 상태이다. 전언에 의하면 원래 고인돌은 지금의 산길에 위치했으나 경작지와 묘지로 이어지는 길을 만들면서 지금의 위치로 옮겨졌다고 한다. 현재 고인돌의 주변으로는 민묘와 소로가 조성되어 있는 것으로 보아 지형변경이 있었던 것으로 보이며, 고인돌과 관련되어 수습되는 유물은 없다. 봉기리마을의 북쪽으로는 금강이 흐르고 있고, 주변으로는 분홍고개 고인돌이 있는 것으로 보아 이 지역에는 이와 관련된 선사시대 유적이 존재했던 것으로 보인다.</t>
        </is>
      </c>
      <c r="E71" s="31" t="n"/>
      <c r="F71" s="31" t="inlineStr">
        <is>
          <t>매체</t>
        </is>
      </c>
      <c r="G71" s="31" t="n"/>
    </row>
    <row r="72" ht="15.75" customHeight="1" s="26">
      <c r="A72" s="31" t="inlineStr">
        <is>
          <t>u17</t>
        </is>
      </c>
      <c r="B72" s="31" t="inlineStr">
        <is>
          <t xml:space="preserve"> 집현리 분홍고개 고인돌</t>
        </is>
      </c>
      <c r="C72" s="31" t="inlineStr">
        <is>
          <t>u</t>
        </is>
      </c>
      <c r="D72" s="31" t="inlineStr">
        <is>
          <t>금남면소재지에서 북동쪽으로 약 6km 정도의 거리에 봉기리 사여울마을이 있다. 고인돌은 이 마을의 입구에서 북쪽으로 약 500m 정도 떨어진 금강변 새나루터로 가는 고개인 ‘분홍고개’에 위치한다. 고인돌은 분홍고개 북향사면의 소로변에 위치하며 錦江을 바라보고 있다. 확인된 개석의 길이는 장축 395cm, 너비 154cm, 두께 50cm이며 길쭉한 방형의 형태이다. 개석은 한 쪽이 약간 기울어져 있어 일부는 지면에서 떨어져 있는 상태이다. 지면과 개석사이의 공간에는 또 다른 석재가 받치고 있는데, 이 석재가 개석과 같은 재질의 것인지는 확인할 수 없었다. 개석은 화강암재질로 부정형한 장방형의 형태를 하고 있는데, 주민들은 ‘넓적바위’라고 부르고 있다. 고인돌 주변으로는 ‘거북바위’, ‘토끼바위’라고 불리우는 석재가 있다가 도로건설 과정에서 모두 파손되었다고 전한다. 그러나 고인돌 맞은편 산의 절개면에 있는 길이 300cm 가량의 파괴된 흔적이 있는 석재가 그것인지는 확인할 수 없었으며 주변에 고인돌과 관련된 유물은 확인되지 않았다. 금남면의 북쪽에는 금강이 흐르는데 금강에 접해 있는 봉기리와 석교리, 신촌리에서는 선사유적과 관련되어 있는 유적들이 발견되고 있음으로 보아 금강변에 접해있는 금남면의 북동쪽에는 선사시대 대단위 생활권이 존재했을 것이라 여겨진다.</t>
        </is>
      </c>
      <c r="E72" s="31" t="n"/>
      <c r="F72" s="31" t="inlineStr">
        <is>
          <t>매체</t>
        </is>
      </c>
      <c r="G72" s="31" t="n"/>
    </row>
    <row r="73" ht="15.75" customHeight="1" s="26">
      <c r="A73" s="31" t="inlineStr">
        <is>
          <t>u8</t>
        </is>
      </c>
      <c r="B73" s="31" t="inlineStr">
        <is>
          <t>국곡리 고인돌</t>
        </is>
      </c>
      <c r="C73" s="31" t="inlineStr">
        <is>
          <t>u</t>
        </is>
      </c>
      <c r="D73" s="31" t="inlineStr">
        <is>
          <t>세종특별자치시 세종시 금남면 국곡리, 고인돌은 지석이 외견되는 기반식(南方式)의 형태이다. 덮개돌은 가로 195cm, 세로 215cm에 두께가 27~30cm, 덮개돌 밑에는 몇 개의 고임돌이 보이고 있는데 크기는 50~60cm로 원형에 가까운 모습을 하고 있다. 또한 덮개돌의 상면에는 16개의 성혈이 남아 있는데 크기는 일정하지 않으며, 배치도 무질서하게 분포되어 있다.</t>
        </is>
      </c>
      <c r="E73" s="31" t="n"/>
      <c r="F73" s="31" t="inlineStr">
        <is>
          <t>매체</t>
        </is>
      </c>
      <c r="G73" s="31" t="n"/>
    </row>
    <row r="74" ht="15.75" customHeight="1" s="26">
      <c r="A74" s="31" t="inlineStr">
        <is>
          <t>u9</t>
        </is>
      </c>
      <c r="B74" s="31" t="inlineStr">
        <is>
          <t>박산리 고래뜰 고인돌</t>
        </is>
      </c>
      <c r="C74" s="23" t="inlineStr">
        <is>
          <t>u</t>
        </is>
      </c>
      <c r="D74" s="37" t="inlineStr">
        <is>
          <t>고인돌은 경작지의 구릉상에 위치한다. 이 곳에서 1기의 고인돌이 확인되었는데, 밭 가운데 동서 長軸을 이루며 위치하는데, 형태는 부정형한 장방형으로 너비 230㎝, 높이 60㎝의 화강암 자연 석재를 이용한 것이다. 고인돌의 상단에서 6개의 성혈이 확인된다. 주변에서 지석묘와 관련된 유물은 전혀 확인되지 않는다. 원래는 이 위치에서 약간 남쪽에 있었는데, 이곳에 도로가 개설되면서 현재의 위치로 옮겨진 것으로 전해진다. 예전에는 2기의 고인돌이 위치하고 있었으나, 현재는 1기는 파손되어 남아 있지 않다. 주변에서 關聯된 유물은 전혀 수습되지 않았으나 河川邊의 저평한 구릉지대라는 유적이 입지하기에 매우 양호한 지형조건인 것으로 볼 때, 이와 관련된 유적이 일대에 분포하고 있을 가능성이 높은 것으로 판단된다.</t>
        </is>
      </c>
      <c r="E74" s="31" t="n"/>
      <c r="F74" s="37" t="inlineStr">
        <is>
          <t>매체</t>
        </is>
      </c>
      <c r="G74" s="37" t="n"/>
    </row>
    <row r="75" ht="15.75" customHeight="1" s="26">
      <c r="A75" s="34" t="inlineStr">
        <is>
          <t>w10</t>
        </is>
      </c>
      <c r="B75" s="35" t="inlineStr">
        <is>
          <t>프랑스 브리타뉴 거석문화</t>
        </is>
      </c>
      <c r="C75" s="34" t="inlineStr">
        <is>
          <t>b</t>
        </is>
      </c>
      <c r="D75" s="35" t="inlineStr">
        <is>
          <t>브리타뉴는 하나의 고인돌이 아니라 거석문화 유적이 광범위하게 분포하는 지역입니다. 브르타뉴의 거석문화는 단순한 무덤의 집합이라기보다 거대한 석조 건축물을 만들 수 있었던 공동체의 조직력과 사회적 구조를 보여주는 자료로도 해석됩니다.</t>
        </is>
      </c>
      <c r="E75" s="29" t="n"/>
      <c r="F75" s="35" t="inlineStr">
        <is>
          <t>매체</t>
        </is>
      </c>
      <c r="G75" s="35" t="n"/>
    </row>
    <row r="76" ht="15.75" customHeight="1" s="26">
      <c r="A76" s="34" t="inlineStr">
        <is>
          <t>w11</t>
        </is>
      </c>
      <c r="B76" s="35" t="inlineStr">
        <is>
          <t>러시아 카프카즈</t>
        </is>
      </c>
      <c r="C76" s="34" t="inlineStr">
        <is>
          <t>b</t>
        </is>
      </c>
      <c r="D76" s="35" t="inlineStr">
        <is>
          <t>청동기시대의 매장 구조물로, 흑해 연안에 분포합니다. 석판을 정교하게 가공하여 벽을 만들고, 전면에 원형 구멍이 있는 구조가 나타나는 것이 특징입니다.</t>
        </is>
      </c>
      <c r="E76" s="29" t="n"/>
      <c r="F76" s="35" t="inlineStr">
        <is>
          <t>매체</t>
        </is>
      </c>
      <c r="G76" s="35" t="n"/>
    </row>
    <row r="77" ht="15.75" customHeight="1" s="26">
      <c r="A77" s="34" t="inlineStr">
        <is>
          <t>w12</t>
        </is>
      </c>
      <c r="B77" s="35" t="inlineStr">
        <is>
          <t>스페인 발렌시아 데 알칸타라</t>
        </is>
      </c>
      <c r="C77" s="34" t="inlineStr">
        <is>
          <t>b</t>
        </is>
      </c>
      <c r="D77" s="35" t="inlineStr">
        <is>
          <t>45기의 고인돌이 확인되어 있고 원래는 최대 55기 정도가 존재했을 가능성도 있습니다. 기원전 4~3천년기의 집단적 장례와 관련된 고인돌들입니다.</t>
        </is>
      </c>
      <c r="E77" s="29" t="n"/>
      <c r="F77" s="35" t="inlineStr">
        <is>
          <t>매체</t>
        </is>
      </c>
      <c r="G77" s="35" t="n"/>
    </row>
    <row r="78" ht="15.75" customHeight="1" s="26">
      <c r="A78" s="34" t="inlineStr">
        <is>
          <t>w13</t>
        </is>
      </c>
      <c r="B78" s="35" t="inlineStr">
        <is>
          <t>프랑스 마네 케리오네 고인돌</t>
        </is>
      </c>
      <c r="C78" s="34" t="inlineStr">
        <is>
          <t>b</t>
        </is>
      </c>
      <c r="D78" s="35" t="inlineStr">
        <is>
          <t>프랑스 브르타뉴(Brittany) 지방의 세계적인 거석 유적지인 카르나크(Carnac) 인근에 위치한 기원전 3500년경의 신석기 시대 고인돌 군입니다.</t>
        </is>
      </c>
      <c r="E78" s="29" t="n"/>
      <c r="F78" s="35" t="inlineStr">
        <is>
          <t>매체</t>
        </is>
      </c>
      <c r="G78" s="35" t="n"/>
    </row>
    <row r="79" ht="15.75" customHeight="1" s="26">
      <c r="A79" s="34" t="inlineStr">
        <is>
          <t>w14</t>
        </is>
      </c>
      <c r="B79" s="35" t="inlineStr">
        <is>
          <t>러시아 서북카프카스 탁자식 고인돌</t>
        </is>
      </c>
      <c r="C79" s="34" t="inlineStr">
        <is>
          <t>b</t>
        </is>
      </c>
      <c r="D79" s="35" t="inlineStr">
        <is>
          <t>러시아 흑해 연안 크라스노다르 지역에는 큰 판석으로 방을 만들고 덮개돌을 올린 판석식 고인돌이 분포합니다. 전면석에 원형의 입구 구멍과 이를 막는 돌마개가 있는 것이 특징이며, 셰프시 고인돌은 약 기원전 3250년경으로 연구되었습니다. 일부 유적에서는 암각과 같은 돌의 흔적도 확인되어, 다양한 형태의 거석문화와 돌의 흔적을 보여주는 사례입니다.</t>
        </is>
      </c>
      <c r="E79" s="29" t="n"/>
      <c r="F79" s="35" t="inlineStr">
        <is>
          <t>매체</t>
        </is>
      </c>
      <c r="G79" s="35" t="n"/>
    </row>
    <row r="80" ht="15.75" customHeight="1" s="26">
      <c r="A80" s="34" t="inlineStr">
        <is>
          <t>w2</t>
        </is>
      </c>
      <c r="B80" s="35" t="inlineStr">
        <is>
          <t>스페인 안테케라 거석묘 유적</t>
        </is>
      </c>
      <c r="C80" s="34" t="inlineStr">
        <is>
          <t>b</t>
        </is>
      </c>
      <c r="D80" s="35" t="inlineStr">
        <is>
          <t>스페인 남부 안달루시아 지역 한 가운데에 있으며, 신석기 시대와 청동기 시대에 커다란 돌을 쌓아 건설한 것으로 추정됩니다. 이 3기의 묘는 유럽에서 선사시대 사람들이 남긴 가장 주목할 만한 구조물 중 하나이자 유럽의 거석문화를 대표하는 가장 중요한 사례 중 하나입니다.</t>
        </is>
      </c>
      <c r="E80" s="29" t="n"/>
      <c r="F80" s="35" t="inlineStr">
        <is>
          <t>매체</t>
        </is>
      </c>
      <c r="G80" s="35" t="n"/>
    </row>
    <row r="81" ht="15.75" customHeight="1" s="26">
      <c r="A81" s="34" t="inlineStr">
        <is>
          <t>w3</t>
        </is>
      </c>
      <c r="B81" s="35" t="inlineStr">
        <is>
          <t>바르네네즈 돌무지</t>
        </is>
      </c>
      <c r="C81" s="34" t="inlineStr">
        <is>
          <t>b</t>
        </is>
      </c>
      <c r="D81" s="35" t="inlineStr">
        <is>
          <t>프랑스 브르타뉴 북부 피니스테르주 케르넬레앙 반도의 모를레 근처 플루에조크에 위치한 신석기 시대 유적입니다. 유럽에서 가장 이른 시기의 거석기념물 중 하나이자 세계에서 가장 오래된 인공 구조물 중 하나로 꼽힙니다. 또한 거석 예술이 존재한다는 점에서도 주목할 만합니다.</t>
        </is>
      </c>
      <c r="E81" s="29" t="n"/>
      <c r="F81" s="35" t="inlineStr">
        <is>
          <t>매체</t>
        </is>
      </c>
      <c r="G81" s="35" t="n"/>
    </row>
    <row r="82" ht="15.75" customHeight="1" s="26">
      <c r="A82" s="34" t="inlineStr">
        <is>
          <t>w4</t>
        </is>
      </c>
      <c r="B82" s="35" t="inlineStr">
        <is>
          <t>아일랜드 풀나브론 고인돌</t>
        </is>
      </c>
      <c r="C82" s="34" t="inlineStr">
        <is>
          <t>b</t>
        </is>
      </c>
      <c r="D82" s="35" t="inlineStr">
        <is>
          <t>아일랜드 클래어주(County Clare)의 신비로운 석회암 지대인 버렌(Burren)에 위치한 5,000년 역사의 거석 신석기 시대 고인돌입니다. 아일랜드에 있는 약 172개의 돌멘 중 가장 유명하며, 발굴 당시 최소 22명의 유해와 석기 도구 등이 출토되어 공동묘지(가족묘)의 성격을 띱니다.</t>
        </is>
      </c>
      <c r="E82" s="29" t="n"/>
      <c r="F82" s="35" t="inlineStr">
        <is>
          <t>매체</t>
        </is>
      </c>
      <c r="G82" s="35" t="n"/>
    </row>
    <row r="83" ht="15.75" customHeight="1" s="26">
      <c r="A83" s="34" t="inlineStr">
        <is>
          <t>w5</t>
        </is>
      </c>
      <c r="B83" s="35" t="inlineStr">
        <is>
          <t>프랑스 카르나크 열석</t>
        </is>
      </c>
      <c r="C83" s="34" t="inlineStr">
        <is>
          <t>b</t>
        </is>
      </c>
      <c r="D83" s="35" t="inlineStr">
        <is>
          <t>카르나크 열석(프랑스어: Alignements de Carnac)는 프랑스 서북부 브르타뉴 지방에 있는 유럽 거석기념물 중 최대 규모의 유적입니다.</t>
        </is>
      </c>
      <c r="E83" s="29" t="n"/>
      <c r="F83" s="35" t="inlineStr">
        <is>
          <t>매체</t>
        </is>
      </c>
      <c r="G83" s="35" t="n"/>
    </row>
    <row r="84" ht="15.75" customHeight="1" s="26">
      <c r="A84" s="34" t="inlineStr">
        <is>
          <t>w6</t>
        </is>
      </c>
      <c r="B84" s="35" t="inlineStr">
        <is>
          <t>스톤헨지</t>
        </is>
      </c>
      <c r="C84" s="34" t="inlineStr">
        <is>
          <t>b</t>
        </is>
      </c>
      <c r="D84" s="35" t="inlineStr">
        <is>
          <t>영국 남부 윌트셔 주 솔즈베리(Salisbury) 평원과 에임즈버리에 있는 선사 시대의 거석기념물(巨石記念物)이자 선사 시대의 환상 열석 유적입니다.</t>
        </is>
      </c>
      <c r="E84" s="29" t="n"/>
      <c r="F84" s="35" t="inlineStr">
        <is>
          <t>매체</t>
        </is>
      </c>
      <c r="G84" s="35" t="n"/>
    </row>
    <row r="85" ht="15.75" customHeight="1" s="26">
      <c r="A85" s="34" t="inlineStr">
        <is>
          <t>w7</t>
        </is>
      </c>
      <c r="B85" s="35" t="inlineStr">
        <is>
          <t>아일랜드 보인 굴곡부의 고고 유적군</t>
        </is>
      </c>
      <c r="C85" s="34" t="inlineStr">
        <is>
          <t>b</t>
        </is>
      </c>
      <c r="D85" s="35" t="inlineStr">
        <is>
          <t>아일랜드 미스주에 있는 고분군입니다. 유럽의 신석기 시대 거석기념물 중 가장 크고 가장 중요한 유적 중 하나로 1993년 유네스코 세계유산으로 지정되었습니다.</t>
        </is>
      </c>
      <c r="E85" s="29" t="n"/>
      <c r="F85" s="35" t="inlineStr">
        <is>
          <t>매체</t>
        </is>
      </c>
      <c r="G85" s="35" t="n"/>
    </row>
    <row r="86" ht="15.75" customHeight="1" s="26">
      <c r="A86" s="34" t="inlineStr">
        <is>
          <t>w8</t>
        </is>
      </c>
      <c r="B86" s="35" t="inlineStr">
        <is>
          <t>네덜란드 보르허르 D27</t>
        </is>
      </c>
      <c r="C86" s="34" t="inlineStr">
        <is>
          <t>b</t>
        </is>
      </c>
      <c r="D86" s="35" t="inlineStr">
        <is>
          <t>네덜란드 북동부에 위치하며 약 5,000년 전 신석기시대에 트레히터베커문화(Funnel Beaker Culture)의 사람들이 만든 거석묘입니다. D27을 네덜란드에서 가장 큰 고인돌이자 최초로 조사된 고인돌입니다. 특히 재미있는 점은 2010년에 지하 탐사를 실시했는데, 아직 훼손되지 않은 유물이 남아 있을 가능성이 높은 것으로 확인되었다는 점입니다. 즉, 눈에 보이는 돌만이 유적의 전부가 아니라 돌 아래의 공간까지 하나의 고고학적 기록으로 볼 수 있습니다.</t>
        </is>
      </c>
      <c r="E86" s="29" t="n"/>
      <c r="F86" s="35" t="inlineStr">
        <is>
          <t>매체</t>
        </is>
      </c>
      <c r="G86" s="35" t="n"/>
    </row>
    <row r="87" ht="15.75" customHeight="1" s="26">
      <c r="A87" s="34" t="inlineStr">
        <is>
          <t>w9</t>
        </is>
      </c>
      <c r="B87" s="35" t="inlineStr">
        <is>
          <t>포르투갈 바이야오</t>
        </is>
      </c>
      <c r="C87" s="34" t="inlineStr">
        <is>
          <t>b</t>
        </is>
      </c>
      <c r="D87" s="35" t="inlineStr">
        <is>
          <t>이 지역은 신석기시대의 거석문화 유적이 집중된 곳으로, 바이야오 시청은 이 일대를 포르투갈의 중요한 거석문화 지역으로 소개하고 있습니다. 고인돌들은 대체로 기원전 5~4천년기에 만들어진 장례용 기념물이며, 돌로 된 매장 공간 위에 봉분(mamoa)을 조성한 형태입니다.</t>
        </is>
      </c>
      <c r="E87" s="29" t="n"/>
      <c r="F87" s="35" t="inlineStr">
        <is>
          <t>매체</t>
        </is>
      </c>
      <c r="G87" s="35" t="n"/>
    </row>
    <row r="88" ht="15.75" customHeight="1" s="26">
      <c r="A88" s="31" t="inlineStr">
        <is>
          <t>b14</t>
        </is>
      </c>
      <c r="B88" s="31" t="inlineStr">
        <is>
          <t>암각화</t>
        </is>
      </c>
      <c r="C88" s="31" t="inlineStr">
        <is>
          <t>b</t>
        </is>
      </c>
      <c r="D88" s="31" t="inlineStr">
        <is>
          <t>암각화(巖刻畫)란 바위, 절벽(단애, 斷崖), 동굴의 벽면 등에 깎아서 새겨 놓은 그림(부조)을 말한다. 넓게는 금석문의 범주에도 속한다. 주로 신석기 시대~청동기 시대 만들어졌다. 당시의 신앙과 생활을 표현해 놓았으며 풍요를 기원하는 주술적인 측면이 있다고 여겨진다.</t>
        </is>
      </c>
      <c r="F88" s="31" t="inlineStr">
        <is>
          <t>매체</t>
        </is>
      </c>
      <c r="G88" s="31" t="n"/>
    </row>
    <row r="89" ht="15.75" customHeight="1" s="26">
      <c r="A89" s="31" t="inlineStr">
        <is>
          <t>e0</t>
        </is>
      </c>
      <c r="B89" s="31" t="inlineStr">
        <is>
          <t xml:space="preserve">스캔데이터 </t>
        </is>
      </c>
      <c r="C89" s="31" t="inlineStr">
        <is>
          <t>e</t>
        </is>
      </c>
      <c r="D89" s="31" t="inlineStr">
        <is>
          <t>3D 스캐너을 통해 대상 유물을 스캔합니다. 데이터를 활용해 눈으로 확인하기 어려운 부분까지 확인할 수 있습니다.</t>
        </is>
      </c>
      <c r="F89" s="31" t="inlineStr">
        <is>
          <t>매체</t>
        </is>
      </c>
      <c r="G89" s="31" t="inlineStr">
        <is>
          <t>돌을 새롭게 기록하는 디지털 기억 매체입니다. 기억을 보존하는 동시에 보는 방식을 바꿉니다.</t>
        </is>
      </c>
    </row>
    <row r="90" ht="15.75" customHeight="1" s="26">
      <c r="A90" s="31" t="inlineStr">
        <is>
          <t>e1</t>
        </is>
      </c>
      <c r="B90" s="31" t="inlineStr">
        <is>
          <t>AO 맵</t>
        </is>
      </c>
      <c r="C90" s="31" t="inlineStr">
        <is>
          <t>e</t>
        </is>
      </c>
      <c r="D90" s="31" t="inlineStr">
        <is>
          <t>음영을 통한 요철 강도</t>
        </is>
      </c>
      <c r="E90" s="31" t="n"/>
      <c r="F90" s="31" t="inlineStr">
        <is>
          <t>지각</t>
        </is>
      </c>
      <c r="G90" s="31" t="inlineStr">
        <is>
          <t>음영은 눈에 보이지 않던 흔적을 드러내는 지각의 보조 장치입니다.</t>
        </is>
      </c>
    </row>
    <row r="91" ht="15.75" customHeight="1" s="26">
      <c r="A91" s="31" t="inlineStr">
        <is>
          <t>e2</t>
        </is>
      </c>
      <c r="B91" s="31" t="inlineStr">
        <is>
          <t>RS 맵</t>
        </is>
      </c>
      <c r="C91" s="31" t="inlineStr">
        <is>
          <t>e</t>
        </is>
      </c>
      <c r="D91" s="31" t="inlineStr">
        <is>
          <t>표면 곡률과 질감 감지</t>
        </is>
      </c>
      <c r="E91" s="31" t="n"/>
      <c r="F91" s="31" t="inlineStr">
        <is>
          <t>지각</t>
        </is>
      </c>
      <c r="G91" s="31" t="inlineStr">
        <is>
          <t>표면의 곡률과 질감을 읽어 내는 지각의 보조 장치입니다.</t>
        </is>
      </c>
    </row>
    <row r="92" ht="15.75" customHeight="1" s="26">
      <c r="A92" s="31" t="inlineStr">
        <is>
          <t>e3</t>
        </is>
      </c>
      <c r="B92" s="31" t="inlineStr">
        <is>
          <t>심도맵</t>
        </is>
      </c>
      <c r="C92" s="31" t="inlineStr">
        <is>
          <t>e</t>
        </is>
      </c>
      <c r="D92" s="31" t="inlineStr">
        <is>
          <t>깊이 차이 시각화</t>
        </is>
      </c>
      <c r="E92" s="31" t="n"/>
      <c r="F92" s="31" t="inlineStr">
        <is>
          <t>지각</t>
        </is>
      </c>
      <c r="G92" s="31" t="inlineStr">
        <is>
          <t>깊이의 차이를 눈에 보이게 만드는 지각의 보조 장치입니다.</t>
        </is>
      </c>
    </row>
    <row r="93" ht="15.75" customHeight="1" s="26">
      <c r="C93" s="31" t="n"/>
    </row>
    <row r="94" ht="15.75" customHeight="1" s="26">
      <c r="C94" s="31" t="n"/>
    </row>
    <row r="95" ht="15.75" customHeight="1" s="26">
      <c r="C95" s="31" t="n"/>
    </row>
    <row r="96" ht="15.75" customHeight="1" s="26">
      <c r="C96" s="31" t="n"/>
    </row>
    <row r="97" ht="15.75" customHeight="1" s="26">
      <c r="C97" s="31" t="n"/>
    </row>
    <row r="98" ht="15.75" customHeight="1" s="26">
      <c r="C98" s="31" t="n"/>
    </row>
    <row r="99" ht="15.75" customHeight="1" s="26">
      <c r="C99" s="31" t="n"/>
    </row>
    <row r="100" ht="15.75" customHeight="1" s="26">
      <c r="C100" s="31" t="n"/>
    </row>
    <row r="101" ht="15.75" customHeight="1" s="26">
      <c r="C101" s="31" t="n"/>
    </row>
    <row r="102" ht="15.75" customHeight="1" s="26">
      <c r="C102" s="31" t="n"/>
    </row>
    <row r="103" ht="15.75" customHeight="1" s="26">
      <c r="C103" s="31" t="n"/>
    </row>
    <row r="104" ht="15.75" customHeight="1" s="26">
      <c r="C104" s="31" t="n"/>
    </row>
    <row r="105" ht="15.75" customHeight="1" s="26">
      <c r="C105" s="31" t="n"/>
    </row>
    <row r="106" ht="15.75" customHeight="1" s="26">
      <c r="C106" s="31" t="n"/>
    </row>
    <row r="107" ht="15.75" customHeight="1" s="26">
      <c r="C107" s="31" t="n"/>
    </row>
    <row r="108" ht="15.75" customHeight="1" s="26">
      <c r="C108" s="31" t="n"/>
    </row>
    <row r="109" ht="15.75" customHeight="1" s="26">
      <c r="C109" s="31" t="n"/>
    </row>
    <row r="110" ht="15.75" customHeight="1" s="26">
      <c r="C110" s="31" t="n"/>
    </row>
    <row r="111" ht="15.75" customHeight="1" s="26">
      <c r="C111" s="31" t="n"/>
    </row>
    <row r="112" ht="15.75" customHeight="1" s="26">
      <c r="C112" s="31" t="n"/>
    </row>
    <row r="113" ht="15.75" customHeight="1" s="26">
      <c r="C113" s="31" t="n"/>
    </row>
    <row r="114" ht="15.75" customHeight="1" s="26">
      <c r="C114" s="31" t="n"/>
    </row>
    <row r="115" ht="15.75" customHeight="1" s="26">
      <c r="C115" s="31" t="n"/>
    </row>
    <row r="116" ht="15.75" customHeight="1" s="26">
      <c r="C116" s="31" t="n"/>
    </row>
    <row r="117" ht="15.75" customHeight="1" s="26">
      <c r="C117" s="31" t="n"/>
    </row>
    <row r="118" ht="15.75" customHeight="1" s="26">
      <c r="C118" s="31" t="n"/>
    </row>
    <row r="119" ht="15.75" customHeight="1" s="26">
      <c r="C119" s="31" t="n"/>
    </row>
    <row r="120" ht="15.75" customHeight="1" s="26">
      <c r="C120" s="31" t="n"/>
    </row>
    <row r="121" ht="15.75" customHeight="1" s="26">
      <c r="C121" s="31" t="n"/>
    </row>
    <row r="122" ht="15.75" customHeight="1" s="26">
      <c r="C122" s="31" t="n"/>
    </row>
    <row r="123" ht="15.75" customHeight="1" s="26">
      <c r="C123" s="31" t="n"/>
    </row>
    <row r="124" ht="15.75" customHeight="1" s="26">
      <c r="C124" s="31" t="n"/>
    </row>
    <row r="125" ht="15.75" customHeight="1" s="26">
      <c r="C125" s="31" t="n"/>
    </row>
    <row r="126" ht="15.75" customHeight="1" s="26">
      <c r="C126" s="31" t="n"/>
    </row>
    <row r="127" ht="15.75" customHeight="1" s="26">
      <c r="C127" s="31" t="n"/>
    </row>
    <row r="128" ht="15.75" customHeight="1" s="26">
      <c r="C128" s="31" t="n"/>
    </row>
    <row r="129" ht="15.75" customHeight="1" s="26">
      <c r="C129" s="31" t="n"/>
    </row>
    <row r="130" ht="15.75" customHeight="1" s="26">
      <c r="C130" s="31" t="n"/>
    </row>
    <row r="131" ht="15.75" customHeight="1" s="26">
      <c r="C131" s="31" t="n"/>
    </row>
    <row r="132" ht="15.75" customHeight="1" s="26">
      <c r="C132" s="31" t="n"/>
    </row>
    <row r="133" ht="15.75" customHeight="1" s="26">
      <c r="C133" s="31" t="n"/>
    </row>
    <row r="134" ht="15.75" customHeight="1" s="26">
      <c r="C134" s="31" t="n"/>
    </row>
    <row r="135" ht="15.75" customHeight="1" s="26">
      <c r="C135" s="31" t="n"/>
    </row>
    <row r="136" ht="15.75" customHeight="1" s="26">
      <c r="C136" s="31" t="n"/>
    </row>
    <row r="137" ht="15.75" customHeight="1" s="26">
      <c r="C137" s="31" t="n"/>
    </row>
    <row r="138" ht="15.75" customHeight="1" s="26">
      <c r="C138" s="31" t="n"/>
    </row>
    <row r="139" ht="15.75" customHeight="1" s="26">
      <c r="C139" s="31" t="n"/>
    </row>
    <row r="140" ht="15.75" customHeight="1" s="26">
      <c r="C140" s="31" t="n"/>
    </row>
    <row r="141" ht="15.75" customHeight="1" s="26">
      <c r="C141" s="31" t="n"/>
    </row>
    <row r="142" ht="15.75" customHeight="1" s="26">
      <c r="C142" s="31" t="n"/>
    </row>
    <row r="143" ht="15.75" customHeight="1" s="26">
      <c r="C143" s="31" t="n"/>
    </row>
    <row r="144" ht="15.75" customHeight="1" s="26">
      <c r="C144" s="31" t="n"/>
    </row>
    <row r="145" ht="15.75" customHeight="1" s="26">
      <c r="C145" s="31" t="n"/>
    </row>
    <row r="146" ht="15.75" customHeight="1" s="26">
      <c r="C146" s="31" t="n"/>
    </row>
    <row r="147" ht="15.75" customHeight="1" s="26">
      <c r="C147" s="31" t="n"/>
    </row>
    <row r="148" ht="15.75" customHeight="1" s="26">
      <c r="C148" s="31" t="n"/>
    </row>
    <row r="149" ht="15.75" customHeight="1" s="26">
      <c r="C149" s="31" t="n"/>
    </row>
    <row r="150" ht="15.75" customHeight="1" s="26">
      <c r="C150" s="31" t="n"/>
    </row>
    <row r="151" ht="15.75" customHeight="1" s="26">
      <c r="C151" s="31" t="n"/>
    </row>
    <row r="152" ht="15.75" customHeight="1" s="26">
      <c r="C152" s="31" t="n"/>
    </row>
    <row r="153" ht="15.75" customHeight="1" s="26">
      <c r="C153" s="31" t="n"/>
    </row>
    <row r="154" ht="15.75" customHeight="1" s="26">
      <c r="C154" s="31" t="n"/>
    </row>
    <row r="155" ht="15.75" customHeight="1" s="26">
      <c r="C155" s="31" t="n"/>
    </row>
    <row r="156" ht="15.75" customHeight="1" s="26">
      <c r="C156" s="31" t="n"/>
    </row>
    <row r="157" ht="15.75" customHeight="1" s="26">
      <c r="C157" s="31" t="n"/>
    </row>
    <row r="158" ht="15.75" customHeight="1" s="26">
      <c r="C158" s="31" t="n"/>
    </row>
    <row r="159" ht="15.75" customHeight="1" s="26">
      <c r="C159" s="31" t="n"/>
    </row>
    <row r="160" ht="15.75" customHeight="1" s="26">
      <c r="C160" s="31" t="n"/>
    </row>
    <row r="161" ht="15.75" customHeight="1" s="26">
      <c r="C161" s="31" t="n"/>
    </row>
    <row r="162" ht="15.75" customHeight="1" s="26">
      <c r="C162" s="31" t="n"/>
    </row>
    <row r="163" ht="15.75" customHeight="1" s="26">
      <c r="C163" s="31" t="n"/>
    </row>
    <row r="164" ht="15.75" customHeight="1" s="26">
      <c r="C164" s="31" t="n"/>
    </row>
    <row r="165" ht="15.75" customHeight="1" s="26">
      <c r="C165" s="31" t="n"/>
    </row>
    <row r="166" ht="15.75" customHeight="1" s="26">
      <c r="C166" s="31" t="n"/>
    </row>
    <row r="167" ht="15.75" customHeight="1" s="26">
      <c r="C167" s="31" t="n"/>
    </row>
    <row r="168" ht="15.75" customHeight="1" s="26">
      <c r="C168" s="31" t="n"/>
    </row>
    <row r="169" ht="15.75" customHeight="1" s="26">
      <c r="C169" s="31" t="n"/>
    </row>
    <row r="170" ht="15.75" customHeight="1" s="26">
      <c r="C170" s="31" t="n"/>
    </row>
    <row r="171" ht="15.75" customHeight="1" s="26">
      <c r="C171" s="31" t="n"/>
    </row>
    <row r="172" ht="15.75" customHeight="1" s="26">
      <c r="C172" s="31" t="n"/>
    </row>
    <row r="173" ht="15.75" customHeight="1" s="26">
      <c r="C173" s="31" t="n"/>
    </row>
    <row r="174" ht="15.75" customHeight="1" s="26">
      <c r="C174" s="31" t="n"/>
    </row>
    <row r="175" ht="15.75" customHeight="1" s="26">
      <c r="C175" s="31" t="n"/>
    </row>
    <row r="176" ht="15.75" customHeight="1" s="26">
      <c r="C176" s="31" t="n"/>
    </row>
    <row r="177" ht="15.75" customHeight="1" s="26">
      <c r="C177" s="31" t="n"/>
    </row>
    <row r="178" ht="15.75" customHeight="1" s="26">
      <c r="C178" s="31" t="n"/>
    </row>
    <row r="179" ht="15.75" customHeight="1" s="26">
      <c r="C179" s="31" t="n"/>
    </row>
    <row r="180" ht="15.75" customHeight="1" s="26">
      <c r="C180" s="31" t="n"/>
    </row>
    <row r="181" ht="15.75" customHeight="1" s="26">
      <c r="C181" s="31" t="n"/>
    </row>
    <row r="182" ht="15.75" customHeight="1" s="26">
      <c r="C182" s="31" t="n"/>
    </row>
    <row r="183" ht="15.75" customHeight="1" s="26">
      <c r="C183" s="31" t="n"/>
    </row>
    <row r="184" ht="15.75" customHeight="1" s="26">
      <c r="C184" s="31" t="n"/>
    </row>
    <row r="185" ht="15.75" customHeight="1" s="26">
      <c r="C185" s="31" t="n"/>
    </row>
    <row r="186" ht="15.75" customHeight="1" s="26">
      <c r="C186" s="31" t="n"/>
    </row>
    <row r="187" ht="15.75" customHeight="1" s="26">
      <c r="C187" s="31" t="n"/>
    </row>
    <row r="188" ht="15.75" customHeight="1" s="26">
      <c r="C188" s="31" t="n"/>
    </row>
    <row r="189" ht="15.75" customHeight="1" s="26">
      <c r="C189" s="31" t="n"/>
    </row>
    <row r="190" ht="15.75" customHeight="1" s="26">
      <c r="C190" s="31" t="n"/>
    </row>
    <row r="191" ht="15.75" customHeight="1" s="26">
      <c r="C191" s="31" t="n"/>
    </row>
    <row r="192" ht="15.75" customHeight="1" s="26">
      <c r="C192" s="31" t="n"/>
    </row>
    <row r="193" ht="15.75" customHeight="1" s="26">
      <c r="C193" s="31" t="n"/>
    </row>
    <row r="194" ht="15.75" customHeight="1" s="26">
      <c r="C194" s="31" t="n"/>
    </row>
    <row r="195" ht="15.75" customHeight="1" s="26">
      <c r="C195" s="31" t="n"/>
    </row>
    <row r="196" ht="15.75" customHeight="1" s="26">
      <c r="C196" s="31" t="n"/>
    </row>
    <row r="197" ht="15.75" customHeight="1" s="26">
      <c r="C197" s="31" t="n"/>
    </row>
    <row r="198" ht="15.75" customHeight="1" s="26">
      <c r="C198" s="31" t="n"/>
    </row>
    <row r="199" ht="15.75" customHeight="1" s="26">
      <c r="C199" s="31" t="n"/>
    </row>
    <row r="200" ht="15.75" customHeight="1" s="26">
      <c r="C200" s="31" t="n"/>
    </row>
    <row r="201" ht="15.75" customHeight="1" s="26">
      <c r="C201" s="31" t="n"/>
    </row>
    <row r="202" ht="15.75" customHeight="1" s="26">
      <c r="C202" s="31" t="n"/>
    </row>
    <row r="203" ht="15.75" customHeight="1" s="26">
      <c r="C203" s="31" t="n"/>
    </row>
    <row r="204" ht="15.75" customHeight="1" s="26">
      <c r="C204" s="31" t="n"/>
    </row>
    <row r="205" ht="15.75" customHeight="1" s="26">
      <c r="C205" s="31" t="n"/>
    </row>
    <row r="206" ht="15.75" customHeight="1" s="26">
      <c r="C206" s="31" t="n"/>
    </row>
    <row r="207" ht="15.75" customHeight="1" s="26">
      <c r="C207" s="31" t="n"/>
    </row>
    <row r="208" ht="15.75" customHeight="1" s="26">
      <c r="C208" s="31" t="n"/>
    </row>
    <row r="209" ht="15.75" customHeight="1" s="26">
      <c r="C209" s="31" t="n"/>
    </row>
    <row r="210" ht="15.75" customHeight="1" s="26">
      <c r="C210" s="31" t="n"/>
    </row>
    <row r="211" ht="15.75" customHeight="1" s="26">
      <c r="C211" s="31" t="n"/>
    </row>
    <row r="212" ht="15.75" customHeight="1" s="26">
      <c r="C212" s="31" t="n"/>
    </row>
    <row r="213" ht="15.75" customHeight="1" s="26">
      <c r="C213" s="31" t="n"/>
    </row>
    <row r="214" ht="15.75" customHeight="1" s="26">
      <c r="C214" s="31" t="n"/>
    </row>
    <row r="215" ht="15.75" customHeight="1" s="26">
      <c r="C215" s="31" t="n"/>
    </row>
    <row r="216" ht="15.75" customHeight="1" s="26">
      <c r="C216" s="31" t="n"/>
    </row>
    <row r="217" ht="15.75" customHeight="1" s="26">
      <c r="C217" s="31" t="n"/>
    </row>
    <row r="218" ht="15.75" customHeight="1" s="26">
      <c r="C218" s="31" t="n"/>
    </row>
    <row r="219" ht="15.75" customHeight="1" s="26">
      <c r="C219" s="31" t="n"/>
    </row>
    <row r="220" ht="15.75" customHeight="1" s="26">
      <c r="C220" s="31" t="n"/>
    </row>
    <row r="221" ht="15.75" customHeight="1" s="26">
      <c r="C221" s="31" t="n"/>
    </row>
    <row r="222" ht="15.75" customHeight="1" s="26">
      <c r="C222" s="31" t="n"/>
    </row>
    <row r="223" ht="15.75" customHeight="1" s="26">
      <c r="C223" s="31" t="n"/>
    </row>
    <row r="224" ht="15.75" customHeight="1" s="26">
      <c r="C224" s="31" t="n"/>
    </row>
    <row r="225" ht="15.75" customHeight="1" s="26">
      <c r="C225" s="31" t="n"/>
    </row>
    <row r="226" ht="15.75" customHeight="1" s="26">
      <c r="C226" s="31" t="n"/>
    </row>
    <row r="227" ht="15.75" customHeight="1" s="26">
      <c r="C227" s="31" t="n"/>
    </row>
    <row r="228" ht="15.75" customHeight="1" s="26">
      <c r="C228" s="31" t="n"/>
    </row>
    <row r="229" ht="15.75" customHeight="1" s="26">
      <c r="C229" s="31" t="n"/>
    </row>
    <row r="230" ht="15.75" customHeight="1" s="26">
      <c r="C230" s="31" t="n"/>
    </row>
    <row r="231" ht="15.75" customHeight="1" s="26">
      <c r="C231" s="31" t="n"/>
    </row>
    <row r="232" ht="15.75" customHeight="1" s="26">
      <c r="C232" s="31" t="n"/>
    </row>
    <row r="233" ht="15.75" customHeight="1" s="26">
      <c r="C233" s="31" t="n"/>
    </row>
    <row r="234" ht="15.75" customHeight="1" s="26">
      <c r="C234" s="31" t="n"/>
    </row>
    <row r="235" ht="15.75" customHeight="1" s="26">
      <c r="C235" s="31" t="n"/>
    </row>
    <row r="236" ht="15.75" customHeight="1" s="26">
      <c r="C236" s="31" t="n"/>
    </row>
    <row r="237" ht="15.75" customHeight="1" s="26">
      <c r="C237" s="31" t="n"/>
    </row>
    <row r="238" ht="15.75" customHeight="1" s="26">
      <c r="C238" s="31" t="n"/>
    </row>
    <row r="239" ht="15.75" customHeight="1" s="26">
      <c r="C239" s="31" t="n"/>
    </row>
    <row r="240" ht="15.75" customHeight="1" s="26">
      <c r="C240" s="31" t="n"/>
    </row>
    <row r="241" ht="15.75" customHeight="1" s="26">
      <c r="C241" s="31" t="n"/>
    </row>
    <row r="242" ht="15.75" customHeight="1" s="26">
      <c r="C242" s="31" t="n"/>
    </row>
    <row r="243" ht="15.75" customHeight="1" s="26">
      <c r="C243" s="31" t="n"/>
    </row>
    <row r="244" ht="15.75" customHeight="1" s="26">
      <c r="C244" s="31" t="n"/>
    </row>
    <row r="245" ht="15.75" customHeight="1" s="26">
      <c r="C245" s="31" t="n"/>
    </row>
    <row r="246" ht="15.75" customHeight="1" s="26">
      <c r="C246" s="31" t="n"/>
    </row>
    <row r="247" ht="15.75" customHeight="1" s="26">
      <c r="C247" s="31" t="n"/>
    </row>
    <row r="248" ht="15.75" customHeight="1" s="26">
      <c r="C248" s="31" t="n"/>
    </row>
    <row r="249" ht="15.75" customHeight="1" s="26">
      <c r="C249" s="31" t="n"/>
    </row>
    <row r="250" ht="15.75" customHeight="1" s="26">
      <c r="C250" s="31" t="n"/>
    </row>
    <row r="251" ht="15.75" customHeight="1" s="26">
      <c r="C251" s="31" t="n"/>
    </row>
    <row r="252" ht="15.75" customHeight="1" s="26">
      <c r="C252" s="31" t="n"/>
    </row>
    <row r="253" ht="15.75" customHeight="1" s="26">
      <c r="C253" s="31" t="n"/>
    </row>
    <row r="254" ht="15.75" customHeight="1" s="26">
      <c r="C254" s="31" t="n"/>
    </row>
    <row r="255" ht="15.75" customHeight="1" s="26">
      <c r="C255" s="31" t="n"/>
    </row>
    <row r="256" ht="15.75" customHeight="1" s="26">
      <c r="C256" s="31" t="n"/>
    </row>
    <row r="257" ht="15.75" customHeight="1" s="26">
      <c r="C257" s="31" t="n"/>
    </row>
    <row r="258" ht="15.75" customHeight="1" s="26">
      <c r="C258" s="31" t="n"/>
    </row>
    <row r="259" ht="15.75" customHeight="1" s="26">
      <c r="C259" s="31" t="n"/>
    </row>
    <row r="260" ht="15.75" customHeight="1" s="26">
      <c r="C260" s="31" t="n"/>
    </row>
    <row r="261" ht="15.75" customHeight="1" s="26">
      <c r="C261" s="31" t="n"/>
    </row>
    <row r="262" ht="15.75" customHeight="1" s="26">
      <c r="C262" s="31" t="n"/>
    </row>
    <row r="263" ht="15.75" customHeight="1" s="26">
      <c r="C263" s="31" t="n"/>
    </row>
    <row r="264" ht="15.75" customHeight="1" s="26">
      <c r="C264" s="31" t="n"/>
    </row>
    <row r="265" ht="15.75" customHeight="1" s="26">
      <c r="C265" s="31" t="n"/>
    </row>
    <row r="266" ht="15.75" customHeight="1" s="26">
      <c r="C266" s="31" t="n"/>
    </row>
    <row r="267" ht="15.75" customHeight="1" s="26">
      <c r="C267" s="31" t="n"/>
    </row>
    <row r="268" ht="15.75" customHeight="1" s="26">
      <c r="C268" s="31" t="n"/>
    </row>
    <row r="269" ht="15.75" customHeight="1" s="26">
      <c r="C269" s="31" t="n"/>
    </row>
    <row r="270" ht="15.75" customHeight="1" s="26">
      <c r="C270" s="31" t="n"/>
    </row>
    <row r="271" ht="15.75" customHeight="1" s="26">
      <c r="C271" s="31" t="n"/>
    </row>
    <row r="272" ht="15.75" customHeight="1" s="26">
      <c r="C272" s="31" t="n"/>
    </row>
    <row r="273" ht="15.75" customHeight="1" s="26">
      <c r="C273" s="31" t="n"/>
    </row>
    <row r="274" ht="15.75" customHeight="1" s="26">
      <c r="C274" s="31" t="n"/>
    </row>
    <row r="275" ht="15.75" customHeight="1" s="26">
      <c r="C275" s="31" t="n"/>
    </row>
    <row r="276" ht="15.75" customHeight="1" s="26">
      <c r="C276" s="31" t="n"/>
    </row>
    <row r="277" ht="15.75" customHeight="1" s="26">
      <c r="C277" s="31" t="n"/>
    </row>
    <row r="278" ht="15.75" customHeight="1" s="26">
      <c r="C278" s="31" t="n"/>
    </row>
    <row r="279" ht="15.75" customHeight="1" s="26">
      <c r="C279" s="31" t="n"/>
    </row>
    <row r="280" ht="15.75" customHeight="1" s="26">
      <c r="C280" s="31" t="n"/>
    </row>
    <row r="281" ht="15.75" customHeight="1" s="26">
      <c r="C281" s="31" t="n"/>
    </row>
    <row r="282" ht="15.75" customHeight="1" s="26">
      <c r="C282" s="31" t="n"/>
    </row>
    <row r="283" ht="15.75" customHeight="1" s="26">
      <c r="C283" s="31" t="n"/>
    </row>
    <row r="284" ht="15.75" customHeight="1" s="26">
      <c r="C284" s="31" t="n"/>
    </row>
    <row r="285" ht="15.75" customHeight="1" s="26">
      <c r="C285" s="31" t="n"/>
    </row>
    <row r="286" ht="15.75" customHeight="1" s="26">
      <c r="C286" s="31" t="n"/>
    </row>
    <row r="287" ht="15.75" customHeight="1" s="26">
      <c r="C287" s="31" t="n"/>
    </row>
    <row r="288" ht="15.75" customHeight="1" s="26">
      <c r="C288" s="31" t="n"/>
    </row>
    <row r="289" ht="15.75" customHeight="1" s="26">
      <c r="C289" s="31" t="n"/>
    </row>
    <row r="290" ht="15.75" customHeight="1" s="26">
      <c r="C290" s="31" t="n"/>
    </row>
    <row r="291" ht="15.75" customHeight="1" s="26">
      <c r="C291" s="31" t="n"/>
    </row>
    <row r="292" ht="15.75" customHeight="1" s="26">
      <c r="C292" s="31" t="n"/>
    </row>
    <row r="293" ht="15.75" customHeight="1" s="26">
      <c r="C293" s="31" t="n"/>
    </row>
    <row r="294" ht="15.75" customHeight="1" s="26">
      <c r="C294" s="31" t="n"/>
    </row>
    <row r="295" ht="15.75" customHeight="1" s="26">
      <c r="C295" s="31" t="n"/>
    </row>
    <row r="296" ht="15.75" customHeight="1" s="26">
      <c r="C296" s="31" t="n"/>
    </row>
    <row r="297" ht="15.75" customHeight="1" s="26">
      <c r="C297" s="31" t="n"/>
    </row>
    <row r="298" ht="15.75" customHeight="1" s="26">
      <c r="C298" s="31" t="n"/>
    </row>
    <row r="299" ht="15.75" customHeight="1" s="26">
      <c r="C299" s="31" t="n"/>
    </row>
    <row r="300" ht="15.75" customHeight="1" s="26">
      <c r="C300" s="31" t="n"/>
    </row>
    <row r="301" ht="15.75" customHeight="1" s="26">
      <c r="C301" s="31" t="n"/>
    </row>
    <row r="302" ht="15.75" customHeight="1" s="26">
      <c r="C302" s="31" t="n"/>
    </row>
    <row r="303" ht="15.75" customHeight="1" s="26">
      <c r="C303" s="31" t="n"/>
    </row>
    <row r="304" ht="15.75" customHeight="1" s="26">
      <c r="C304" s="31" t="n"/>
    </row>
    <row r="305" ht="15.75" customHeight="1" s="26">
      <c r="C305" s="31" t="n"/>
    </row>
    <row r="306" ht="15.75" customHeight="1" s="26">
      <c r="C306" s="31" t="n"/>
    </row>
    <row r="307" ht="15.75" customHeight="1" s="26">
      <c r="C307" s="31" t="n"/>
    </row>
    <row r="308" ht="15.75" customHeight="1" s="26">
      <c r="C308" s="31" t="n"/>
    </row>
    <row r="309" ht="15.75" customHeight="1" s="26">
      <c r="C309" s="31" t="n"/>
    </row>
    <row r="310" ht="15.75" customHeight="1" s="26">
      <c r="C310" s="31" t="n"/>
    </row>
    <row r="311" ht="15.75" customHeight="1" s="26">
      <c r="C311" s="31" t="n"/>
    </row>
    <row r="312" ht="15.75" customHeight="1" s="26">
      <c r="C312" s="31" t="n"/>
    </row>
    <row r="313" ht="15.75" customHeight="1" s="26">
      <c r="C313" s="31" t="n"/>
    </row>
    <row r="314" ht="15.75" customHeight="1" s="26">
      <c r="C314" s="31" t="n"/>
    </row>
    <row r="315" ht="15.75" customHeight="1" s="26">
      <c r="C315" s="31" t="n"/>
    </row>
    <row r="316" ht="15.75" customHeight="1" s="26">
      <c r="C316" s="31" t="n"/>
    </row>
    <row r="317" ht="15.75" customHeight="1" s="26">
      <c r="C317" s="31" t="n"/>
    </row>
    <row r="318" ht="15.75" customHeight="1" s="26">
      <c r="C318" s="31" t="n"/>
    </row>
    <row r="319" ht="15.75" customHeight="1" s="26">
      <c r="C319" s="31" t="n"/>
    </row>
    <row r="320" ht="15.75" customHeight="1" s="26">
      <c r="C320" s="31" t="n"/>
    </row>
    <row r="321" ht="15.75" customHeight="1" s="26">
      <c r="C321" s="31" t="n"/>
    </row>
    <row r="322" ht="15.75" customHeight="1" s="26">
      <c r="C322" s="31" t="n"/>
    </row>
    <row r="323" ht="15.75" customHeight="1" s="26">
      <c r="C323" s="31" t="n"/>
    </row>
    <row r="324" ht="15.75" customHeight="1" s="26">
      <c r="C324" s="31" t="n"/>
    </row>
    <row r="325" ht="15.75" customHeight="1" s="26">
      <c r="C325" s="31" t="n"/>
    </row>
    <row r="326" ht="15.75" customHeight="1" s="26">
      <c r="C326" s="31" t="n"/>
    </row>
    <row r="327" ht="15.75" customHeight="1" s="26">
      <c r="C327" s="31" t="n"/>
    </row>
    <row r="328" ht="15.75" customHeight="1" s="26">
      <c r="C328" s="31" t="n"/>
    </row>
    <row r="329" ht="15.75" customHeight="1" s="26">
      <c r="C329" s="31" t="n"/>
    </row>
    <row r="330" ht="15.75" customHeight="1" s="26">
      <c r="C330" s="31" t="n"/>
    </row>
    <row r="331" ht="15.75" customHeight="1" s="26">
      <c r="C331" s="31" t="n"/>
    </row>
    <row r="332" ht="15.75" customHeight="1" s="26">
      <c r="C332" s="31" t="n"/>
    </row>
    <row r="333" ht="15.75" customHeight="1" s="26">
      <c r="C333" s="31" t="n"/>
    </row>
    <row r="334" ht="15.75" customHeight="1" s="26">
      <c r="C334" s="31" t="n"/>
    </row>
    <row r="335" ht="15.75" customHeight="1" s="26">
      <c r="C335" s="31" t="n"/>
    </row>
    <row r="336" ht="15.75" customHeight="1" s="26">
      <c r="C336" s="31" t="n"/>
    </row>
    <row r="337" ht="15.75" customHeight="1" s="26">
      <c r="C337" s="31" t="n"/>
    </row>
    <row r="338" ht="15.75" customHeight="1" s="26">
      <c r="C338" s="31" t="n"/>
    </row>
    <row r="339" ht="15.75" customHeight="1" s="26">
      <c r="C339" s="31" t="n"/>
    </row>
    <row r="340" ht="15.75" customHeight="1" s="26">
      <c r="C340" s="31" t="n"/>
    </row>
    <row r="341" ht="15.75" customHeight="1" s="26">
      <c r="C341" s="31" t="n"/>
    </row>
    <row r="342" ht="15.75" customHeight="1" s="26">
      <c r="C342" s="31" t="n"/>
    </row>
    <row r="343" ht="15.75" customHeight="1" s="26">
      <c r="C343" s="31" t="n"/>
    </row>
    <row r="344" ht="15.75" customHeight="1" s="26">
      <c r="C344" s="31" t="n"/>
    </row>
    <row r="345" ht="15.75" customHeight="1" s="26">
      <c r="C345" s="31" t="n"/>
    </row>
    <row r="346" ht="15.75" customHeight="1" s="26">
      <c r="C346" s="31" t="n"/>
    </row>
    <row r="347" ht="15.75" customHeight="1" s="26">
      <c r="C347" s="31" t="n"/>
    </row>
    <row r="348" ht="15.75" customHeight="1" s="26">
      <c r="C348" s="31" t="n"/>
    </row>
    <row r="349" ht="15.75" customHeight="1" s="26">
      <c r="C349" s="31" t="n"/>
    </row>
    <row r="350" ht="15.75" customHeight="1" s="26">
      <c r="C350" s="31" t="n"/>
    </row>
    <row r="351" ht="15.75" customHeight="1" s="26">
      <c r="C351" s="31" t="n"/>
    </row>
    <row r="352" ht="15.75" customHeight="1" s="26">
      <c r="C352" s="31" t="n"/>
    </row>
    <row r="353" ht="15.75" customHeight="1" s="26">
      <c r="C353" s="31" t="n"/>
    </row>
    <row r="354" ht="15.75" customHeight="1" s="26">
      <c r="C354" s="31" t="n"/>
    </row>
    <row r="355" ht="15.75" customHeight="1" s="26">
      <c r="C355" s="31" t="n"/>
    </row>
    <row r="356" ht="15.75" customHeight="1" s="26">
      <c r="C356" s="31" t="n"/>
    </row>
    <row r="357" ht="15.75" customHeight="1" s="26">
      <c r="C357" s="31" t="n"/>
    </row>
    <row r="358" ht="15.75" customHeight="1" s="26">
      <c r="C358" s="31" t="n"/>
    </row>
    <row r="359" ht="15.75" customHeight="1" s="26">
      <c r="C359" s="31" t="n"/>
    </row>
    <row r="360" ht="15.75" customHeight="1" s="26">
      <c r="C360" s="31" t="n"/>
    </row>
    <row r="361" ht="15.75" customHeight="1" s="26">
      <c r="C361" s="31" t="n"/>
    </row>
    <row r="362" ht="15.75" customHeight="1" s="26">
      <c r="C362" s="31" t="n"/>
    </row>
    <row r="363" ht="15.75" customHeight="1" s="26">
      <c r="C363" s="31" t="n"/>
    </row>
    <row r="364" ht="15.75" customHeight="1" s="26">
      <c r="C364" s="31" t="n"/>
    </row>
    <row r="365" ht="15.75" customHeight="1" s="26">
      <c r="C365" s="31" t="n"/>
    </row>
    <row r="366" ht="15.75" customHeight="1" s="26">
      <c r="C366" s="31" t="n"/>
    </row>
    <row r="367" ht="15.75" customHeight="1" s="26">
      <c r="C367" s="31" t="n"/>
    </row>
    <row r="368" ht="15.75" customHeight="1" s="26">
      <c r="C368" s="31" t="n"/>
    </row>
    <row r="369" ht="15.75" customHeight="1" s="26">
      <c r="C369" s="31" t="n"/>
    </row>
    <row r="370" ht="15.75" customHeight="1" s="26">
      <c r="C370" s="31" t="n"/>
    </row>
    <row r="371" ht="15.75" customHeight="1" s="26">
      <c r="C371" s="31" t="n"/>
    </row>
    <row r="372" ht="15.75" customHeight="1" s="26">
      <c r="C372" s="31" t="n"/>
    </row>
    <row r="373" ht="15.75" customHeight="1" s="26">
      <c r="C373" s="31" t="n"/>
    </row>
    <row r="374" ht="15.75" customHeight="1" s="26">
      <c r="C374" s="31" t="n"/>
    </row>
    <row r="375" ht="15.75" customHeight="1" s="26">
      <c r="C375" s="31" t="n"/>
    </row>
    <row r="376" ht="15.75" customHeight="1" s="26">
      <c r="C376" s="31" t="n"/>
    </row>
    <row r="377" ht="15.75" customHeight="1" s="26">
      <c r="C377" s="31" t="n"/>
    </row>
    <row r="378" ht="15.75" customHeight="1" s="26">
      <c r="C378" s="31" t="n"/>
    </row>
    <row r="379" ht="15.75" customHeight="1" s="26">
      <c r="C379" s="31" t="n"/>
    </row>
    <row r="380" ht="15.75" customHeight="1" s="26">
      <c r="C380" s="31" t="n"/>
    </row>
    <row r="381" ht="15.75" customHeight="1" s="26">
      <c r="C381" s="31" t="n"/>
    </row>
    <row r="382" ht="15.75" customHeight="1" s="26">
      <c r="C382" s="31" t="n"/>
    </row>
    <row r="383" ht="15.75" customHeight="1" s="26">
      <c r="C383" s="31" t="n"/>
    </row>
    <row r="384" ht="15.75" customHeight="1" s="26">
      <c r="C384" s="31" t="n"/>
    </row>
    <row r="385" ht="15.75" customHeight="1" s="26">
      <c r="C385" s="31" t="n"/>
    </row>
    <row r="386" ht="15.75" customHeight="1" s="26">
      <c r="C386" s="31" t="n"/>
    </row>
    <row r="387" ht="15.75" customHeight="1" s="26">
      <c r="C387" s="31" t="n"/>
    </row>
    <row r="388" ht="15.75" customHeight="1" s="26">
      <c r="C388" s="31" t="n"/>
    </row>
    <row r="389" ht="15.75" customHeight="1" s="26">
      <c r="C389" s="31" t="n"/>
    </row>
    <row r="390" ht="15.75" customHeight="1" s="26">
      <c r="C390" s="31" t="n"/>
    </row>
    <row r="391" ht="15.75" customHeight="1" s="26">
      <c r="C391" s="31" t="n"/>
    </row>
    <row r="392" ht="15.75" customHeight="1" s="26">
      <c r="C392" s="31" t="n"/>
    </row>
    <row r="393" ht="15.75" customHeight="1" s="26">
      <c r="C393" s="31" t="n"/>
    </row>
    <row r="394" ht="15.75" customHeight="1" s="26">
      <c r="C394" s="31" t="n"/>
    </row>
    <row r="395" ht="15.75" customHeight="1" s="26">
      <c r="C395" s="31" t="n"/>
    </row>
    <row r="396" ht="15.75" customHeight="1" s="26">
      <c r="C396" s="31" t="n"/>
    </row>
    <row r="397" ht="15.75" customHeight="1" s="26">
      <c r="C397" s="31" t="n"/>
    </row>
    <row r="398" ht="15.75" customHeight="1" s="26">
      <c r="C398" s="31" t="n"/>
    </row>
    <row r="399" ht="15.75" customHeight="1" s="26">
      <c r="C399" s="31" t="n"/>
    </row>
    <row r="400" ht="15.75" customHeight="1" s="26">
      <c r="C400" s="31" t="n"/>
    </row>
    <row r="401" ht="15.75" customHeight="1" s="26">
      <c r="C401" s="31" t="n"/>
    </row>
    <row r="402" ht="15.75" customHeight="1" s="26">
      <c r="C402" s="31" t="n"/>
    </row>
    <row r="403" ht="15.75" customHeight="1" s="26">
      <c r="C403" s="31" t="n"/>
    </row>
    <row r="404" ht="15.75" customHeight="1" s="26">
      <c r="C404" s="31" t="n"/>
    </row>
    <row r="405" ht="15.75" customHeight="1" s="26">
      <c r="C405" s="31" t="n"/>
    </row>
    <row r="406" ht="15.75" customHeight="1" s="26">
      <c r="C406" s="31" t="n"/>
    </row>
    <row r="407" ht="15.75" customHeight="1" s="26">
      <c r="C407" s="31" t="n"/>
    </row>
    <row r="408" ht="15.75" customHeight="1" s="26">
      <c r="C408" s="31" t="n"/>
    </row>
    <row r="409" ht="15.75" customHeight="1" s="26">
      <c r="C409" s="31" t="n"/>
    </row>
    <row r="410" ht="15.75" customHeight="1" s="26">
      <c r="C410" s="31" t="n"/>
    </row>
    <row r="411" ht="15.75" customHeight="1" s="26">
      <c r="C411" s="31" t="n"/>
    </row>
    <row r="412" ht="15.75" customHeight="1" s="26">
      <c r="C412" s="31" t="n"/>
    </row>
    <row r="413" ht="15.75" customHeight="1" s="26">
      <c r="C413" s="31" t="n"/>
    </row>
    <row r="414" ht="15.75" customHeight="1" s="26">
      <c r="C414" s="31" t="n"/>
    </row>
    <row r="415" ht="15.75" customHeight="1" s="26">
      <c r="C415" s="31" t="n"/>
    </row>
    <row r="416" ht="15.75" customHeight="1" s="26">
      <c r="C416" s="31" t="n"/>
    </row>
    <row r="417" ht="15.75" customHeight="1" s="26">
      <c r="C417" s="31" t="n"/>
    </row>
    <row r="418" ht="15.75" customHeight="1" s="26">
      <c r="C418" s="31" t="n"/>
    </row>
    <row r="419" ht="15.75" customHeight="1" s="26">
      <c r="C419" s="31" t="n"/>
    </row>
    <row r="420" ht="15.75" customHeight="1" s="26">
      <c r="C420" s="31" t="n"/>
    </row>
    <row r="421" ht="15.75" customHeight="1" s="26">
      <c r="C421" s="31" t="n"/>
    </row>
    <row r="422" ht="15.75" customHeight="1" s="26">
      <c r="C422" s="31" t="n"/>
    </row>
    <row r="423" ht="15.75" customHeight="1" s="26">
      <c r="C423" s="31" t="n"/>
    </row>
    <row r="424" ht="15.75" customHeight="1" s="26">
      <c r="C424" s="31" t="n"/>
    </row>
    <row r="425" ht="15.75" customHeight="1" s="26">
      <c r="C425" s="31" t="n"/>
    </row>
    <row r="426" ht="15.75" customHeight="1" s="26">
      <c r="C426" s="31" t="n"/>
    </row>
    <row r="427" ht="15.75" customHeight="1" s="26">
      <c r="C427" s="31" t="n"/>
    </row>
    <row r="428" ht="15.75" customHeight="1" s="26">
      <c r="C428" s="31" t="n"/>
    </row>
    <row r="429" ht="15.75" customHeight="1" s="26">
      <c r="C429" s="31" t="n"/>
    </row>
    <row r="430" ht="15.75" customHeight="1" s="26">
      <c r="C430" s="31" t="n"/>
    </row>
    <row r="431" ht="15.75" customHeight="1" s="26">
      <c r="C431" s="31" t="n"/>
    </row>
    <row r="432" ht="15.75" customHeight="1" s="26">
      <c r="C432" s="31" t="n"/>
    </row>
    <row r="433" ht="15.75" customHeight="1" s="26">
      <c r="C433" s="31" t="n"/>
    </row>
    <row r="434" ht="15.75" customHeight="1" s="26">
      <c r="C434" s="31" t="n"/>
    </row>
    <row r="435" ht="15.75" customHeight="1" s="26">
      <c r="C435" s="31" t="n"/>
    </row>
    <row r="436" ht="15.75" customHeight="1" s="26">
      <c r="C436" s="31" t="n"/>
    </row>
    <row r="437" ht="15.75" customHeight="1" s="26">
      <c r="C437" s="31" t="n"/>
    </row>
    <row r="438" ht="15.75" customHeight="1" s="26">
      <c r="C438" s="31" t="n"/>
    </row>
    <row r="439" ht="15.75" customHeight="1" s="26">
      <c r="C439" s="31" t="n"/>
    </row>
    <row r="440" ht="15.75" customHeight="1" s="26">
      <c r="C440" s="31" t="n"/>
    </row>
    <row r="441" ht="15.75" customHeight="1" s="26">
      <c r="C441" s="31" t="n"/>
    </row>
    <row r="442" ht="15.75" customHeight="1" s="26">
      <c r="C442" s="31" t="n"/>
    </row>
    <row r="443" ht="15.75" customHeight="1" s="26">
      <c r="C443" s="31" t="n"/>
    </row>
    <row r="444" ht="15.75" customHeight="1" s="26">
      <c r="C444" s="31" t="n"/>
    </row>
    <row r="445" ht="15.75" customHeight="1" s="26">
      <c r="C445" s="31" t="n"/>
    </row>
    <row r="446" ht="15.75" customHeight="1" s="26">
      <c r="C446" s="31" t="n"/>
    </row>
    <row r="447" ht="15.75" customHeight="1" s="26">
      <c r="C447" s="31" t="n"/>
    </row>
    <row r="448" ht="15.75" customHeight="1" s="26">
      <c r="C448" s="31" t="n"/>
    </row>
    <row r="449" ht="15.75" customHeight="1" s="26">
      <c r="C449" s="31" t="n"/>
    </row>
    <row r="450" ht="15.75" customHeight="1" s="26">
      <c r="C450" s="31" t="n"/>
    </row>
    <row r="451" ht="15.75" customHeight="1" s="26">
      <c r="C451" s="31" t="n"/>
    </row>
    <row r="452" ht="15.75" customHeight="1" s="26">
      <c r="C452" s="31" t="n"/>
    </row>
    <row r="453" ht="15.75" customHeight="1" s="26">
      <c r="C453" s="31" t="n"/>
    </row>
    <row r="454" ht="15.75" customHeight="1" s="26">
      <c r="C454" s="31" t="n"/>
    </row>
    <row r="455" ht="15.75" customHeight="1" s="26">
      <c r="C455" s="31" t="n"/>
    </row>
    <row r="456" ht="15.75" customHeight="1" s="26">
      <c r="C456" s="31" t="n"/>
    </row>
    <row r="457" ht="15.75" customHeight="1" s="26">
      <c r="C457" s="31" t="n"/>
    </row>
    <row r="458" ht="15.75" customHeight="1" s="26">
      <c r="C458" s="31" t="n"/>
    </row>
    <row r="459" ht="15.75" customHeight="1" s="26">
      <c r="C459" s="31" t="n"/>
    </row>
    <row r="460" ht="15.75" customHeight="1" s="26">
      <c r="C460" s="31" t="n"/>
    </row>
    <row r="461" ht="15.75" customHeight="1" s="26">
      <c r="C461" s="31" t="n"/>
    </row>
    <row r="462" ht="15.75" customHeight="1" s="26">
      <c r="C462" s="31" t="n"/>
    </row>
    <row r="463" ht="15.75" customHeight="1" s="26">
      <c r="C463" s="31" t="n"/>
    </row>
    <row r="464" ht="15.75" customHeight="1" s="26">
      <c r="C464" s="31" t="n"/>
    </row>
    <row r="465" ht="15.75" customHeight="1" s="26">
      <c r="C465" s="31" t="n"/>
    </row>
    <row r="466" ht="15.75" customHeight="1" s="26">
      <c r="C466" s="31" t="n"/>
    </row>
    <row r="467" ht="15.75" customHeight="1" s="26">
      <c r="C467" s="31" t="n"/>
    </row>
    <row r="468" ht="15.75" customHeight="1" s="26">
      <c r="C468" s="31" t="n"/>
    </row>
    <row r="469" ht="15.75" customHeight="1" s="26">
      <c r="C469" s="31" t="n"/>
    </row>
    <row r="470" ht="15.75" customHeight="1" s="26">
      <c r="C470" s="31" t="n"/>
    </row>
    <row r="471" ht="15.75" customHeight="1" s="26">
      <c r="C471" s="31" t="n"/>
    </row>
    <row r="472" ht="15.75" customHeight="1" s="26">
      <c r="C472" s="31" t="n"/>
    </row>
    <row r="473" ht="15.75" customHeight="1" s="26">
      <c r="C473" s="31" t="n"/>
    </row>
    <row r="474" ht="15.75" customHeight="1" s="26">
      <c r="C474" s="31" t="n"/>
    </row>
    <row r="475" ht="15.75" customHeight="1" s="26">
      <c r="C475" s="31" t="n"/>
    </row>
    <row r="476" ht="15.75" customHeight="1" s="26">
      <c r="C476" s="31" t="n"/>
    </row>
    <row r="477" ht="15.75" customHeight="1" s="26">
      <c r="C477" s="31" t="n"/>
    </row>
    <row r="478" ht="15.75" customHeight="1" s="26">
      <c r="C478" s="31" t="n"/>
    </row>
    <row r="479" ht="15.75" customHeight="1" s="26">
      <c r="C479" s="31" t="n"/>
    </row>
    <row r="480" ht="15.75" customHeight="1" s="26">
      <c r="C480" s="31" t="n"/>
    </row>
    <row r="481" ht="15.75" customHeight="1" s="26">
      <c r="C481" s="31" t="n"/>
    </row>
    <row r="482" ht="15.75" customHeight="1" s="26">
      <c r="C482" s="31" t="n"/>
    </row>
    <row r="483" ht="15.75" customHeight="1" s="26">
      <c r="C483" s="31" t="n"/>
    </row>
    <row r="484" ht="15.75" customHeight="1" s="26">
      <c r="C484" s="31" t="n"/>
    </row>
    <row r="485" ht="15.75" customHeight="1" s="26">
      <c r="C485" s="31" t="n"/>
    </row>
    <row r="486" ht="15.75" customHeight="1" s="26">
      <c r="C486" s="31" t="n"/>
    </row>
    <row r="487" ht="15.75" customHeight="1" s="26">
      <c r="C487" s="31" t="n"/>
    </row>
    <row r="488" ht="15.75" customHeight="1" s="26">
      <c r="C488" s="31" t="n"/>
    </row>
    <row r="489" ht="15.75" customHeight="1" s="26">
      <c r="C489" s="31" t="n"/>
    </row>
    <row r="490" ht="15.75" customHeight="1" s="26">
      <c r="C490" s="31" t="n"/>
    </row>
    <row r="491" ht="15.75" customHeight="1" s="26">
      <c r="C491" s="31" t="n"/>
    </row>
    <row r="492" ht="15.75" customHeight="1" s="26">
      <c r="C492" s="31" t="n"/>
    </row>
    <row r="493" ht="15.75" customHeight="1" s="26">
      <c r="C493" s="31" t="n"/>
    </row>
    <row r="494" ht="15.75" customHeight="1" s="26">
      <c r="C494" s="31" t="n"/>
    </row>
    <row r="495" ht="15.75" customHeight="1" s="26">
      <c r="C495" s="31" t="n"/>
    </row>
    <row r="496" ht="15.75" customHeight="1" s="26">
      <c r="C496" s="31" t="n"/>
    </row>
    <row r="497" ht="15.75" customHeight="1" s="26">
      <c r="C497" s="31" t="n"/>
    </row>
    <row r="498" ht="15.75" customHeight="1" s="26">
      <c r="C498" s="31" t="n"/>
    </row>
    <row r="499" ht="15.75" customHeight="1" s="26">
      <c r="C499" s="31" t="n"/>
    </row>
    <row r="500" ht="15.75" customHeight="1" s="26">
      <c r="C500" s="31" t="n"/>
    </row>
    <row r="501" ht="15.75" customHeight="1" s="26">
      <c r="C501" s="31" t="n"/>
    </row>
    <row r="502" ht="15.75" customHeight="1" s="26">
      <c r="C502" s="31" t="n"/>
    </row>
    <row r="503" ht="15.75" customHeight="1" s="26">
      <c r="C503" s="31" t="n"/>
    </row>
    <row r="504" ht="15.75" customHeight="1" s="26">
      <c r="C504" s="31" t="n"/>
    </row>
    <row r="505" ht="15.75" customHeight="1" s="26">
      <c r="C505" s="31" t="n"/>
    </row>
    <row r="506" ht="15.75" customHeight="1" s="26">
      <c r="C506" s="31" t="n"/>
    </row>
    <row r="507" ht="15.75" customHeight="1" s="26">
      <c r="C507" s="31" t="n"/>
    </row>
    <row r="508" ht="15.75" customHeight="1" s="26">
      <c r="C508" s="31" t="n"/>
    </row>
    <row r="509" ht="15.75" customHeight="1" s="26">
      <c r="C509" s="31" t="n"/>
    </row>
    <row r="510" ht="15.75" customHeight="1" s="26">
      <c r="C510" s="31" t="n"/>
    </row>
    <row r="511" ht="15.75" customHeight="1" s="26">
      <c r="C511" s="31" t="n"/>
    </row>
    <row r="512" ht="15.75" customHeight="1" s="26">
      <c r="C512" s="31" t="n"/>
    </row>
    <row r="513" ht="15.75" customHeight="1" s="26">
      <c r="C513" s="31" t="n"/>
    </row>
    <row r="514" ht="15.75" customHeight="1" s="26">
      <c r="C514" s="31" t="n"/>
    </row>
    <row r="515" ht="15.75" customHeight="1" s="26">
      <c r="C515" s="31" t="n"/>
    </row>
    <row r="516" ht="15.75" customHeight="1" s="26">
      <c r="C516" s="31" t="n"/>
    </row>
    <row r="517" ht="15.75" customHeight="1" s="26">
      <c r="C517" s="31" t="n"/>
    </row>
    <row r="518" ht="15.75" customHeight="1" s="26">
      <c r="C518" s="31" t="n"/>
    </row>
    <row r="519" ht="15.75" customHeight="1" s="26">
      <c r="C519" s="31" t="n"/>
    </row>
    <row r="520" ht="15.75" customHeight="1" s="26">
      <c r="C520" s="31" t="n"/>
    </row>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row r="1001" ht="15.75" customHeight="1" s="26"/>
    <row r="1002" ht="15.75" customHeight="1" s="26"/>
    <row r="1003" ht="15.75" customHeight="1" s="26"/>
    <row r="1004" ht="15.75" customHeight="1" s="26"/>
    <row r="1005" ht="15.75" customHeight="1" s="26"/>
    <row r="1006" ht="15.75" customHeight="1" s="26"/>
    <row r="1007" ht="15.75" customHeight="1" s="26"/>
    <row r="1008" ht="15.75" customHeight="1" s="26"/>
    <row r="1009" ht="15.75" customHeight="1" s="26"/>
    <row r="1010" ht="15.75" customHeight="1" s="26"/>
    <row r="1011" ht="15.75" customHeight="1" s="26"/>
    <row r="1012" ht="15.75" customHeight="1" s="26"/>
    <row r="1013" ht="15.75" customHeight="1" s="26"/>
    <row r="1014" ht="15.75" customHeight="1" s="26"/>
    <row r="1015" ht="15.75" customHeight="1" s="26"/>
    <row r="1016" ht="15.75" customHeight="1" s="26"/>
    <row r="1017" ht="15.75" customHeight="1" s="26"/>
    <row r="1018" ht="15.75" customHeight="1" s="26"/>
    <row r="1019" ht="15.75" customHeight="1" s="26"/>
    <row r="1020" ht="15.75" customHeight="1" s="26"/>
  </sheetData>
  <dataValidations count="2">
    <dataValidation sqref="C2:C520" showDropDown="0" showInputMessage="0" showErrorMessage="1" allowBlank="1" type="list">
      <formula1>'분류'!$A$2:$A$29</formula1>
    </dataValidation>
    <dataValidation sqref="F2:F500" showDropDown="0" showInputMessage="0" showErrorMessage="0" allowBlank="1" type="list">
      <formula1>"매체,저장기억,기능기억,소통적 기억,지각,해석틀"</formula1>
    </dataValidation>
  </dataValidations>
  <pageMargins left="0.75" right="0.75" top="1" bottom="1"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201"/>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26" min="1" max="1"/>
    <col width="8.710000000000001" customWidth="1" style="26" min="2" max="2"/>
    <col width="26" customWidth="1" style="26" min="3" max="3"/>
    <col width="36.43" customWidth="1" style="26" min="4" max="4"/>
    <col width="12" customWidth="1" style="26" min="5" max="26"/>
    <col width="50" customWidth="1" style="26" min="6" max="6"/>
  </cols>
  <sheetData>
    <row r="1" ht="16.5" customHeight="1" s="26">
      <c r="A1" s="38" t="inlineStr">
        <is>
          <t>시작id</t>
        </is>
      </c>
      <c r="B1" s="38" t="inlineStr">
        <is>
          <t>끝id</t>
        </is>
      </c>
      <c r="C1" s="38" t="inlineStr">
        <is>
          <t>시작 이름(참고)</t>
        </is>
      </c>
      <c r="D1" s="38" t="inlineStr">
        <is>
          <t>끝 이름(참고)</t>
        </is>
      </c>
      <c r="E1" s="38" t="inlineStr">
        <is>
          <t>관계 유형</t>
        </is>
      </c>
      <c r="F1" s="38" t="inlineStr">
        <is>
          <t>이유 (한 줄)</t>
        </is>
      </c>
    </row>
    <row r="2" ht="15" customHeight="1" s="26">
      <c r="A2" s="12" t="inlineStr">
        <is>
          <t>dol</t>
        </is>
      </c>
      <c r="B2" s="12" t="inlineStr">
        <is>
          <t>b1</t>
        </is>
      </c>
      <c r="C2" s="13">
        <f t="array" ref="C2">IFERROR(INDEX('노드'!$B$2:$B$520,MATCH(A2,'노드'!$A$2:$A$520,0)),"")</f>
        <v/>
      </c>
      <c r="D2" s="13">
        <f t="array" ref="D2">IFERROR(INDEX('노드'!$B$2:$B$520,MATCH(B2,'노드'!$A$2:$A$520,0)),"")</f>
        <v/>
      </c>
      <c r="E2" s="27" t="inlineStr">
        <is>
          <t>기원</t>
        </is>
      </c>
      <c r="F2" s="27" t="inlineStr">
        <is>
          <t>고인돌이 어디서 왔는지를 다룬 학설입니다.</t>
        </is>
      </c>
    </row>
    <row r="3" ht="15" customHeight="1" s="26">
      <c r="A3" s="12" t="inlineStr">
        <is>
          <t>dol</t>
        </is>
      </c>
      <c r="B3" s="12" t="inlineStr">
        <is>
          <t>b2</t>
        </is>
      </c>
      <c r="C3" s="13">
        <f t="array" ref="C3">IFERROR(INDEX('노드'!$B$2:$B$520,MATCH(A3,'노드'!$A$2:$A$520,0)),"")</f>
        <v/>
      </c>
      <c r="D3" s="13">
        <f t="array" ref="D3">IFERROR(INDEX('노드'!$B$2:$B$520,MATCH(B3,'노드'!$A$2:$A$520,0)),"")</f>
        <v/>
      </c>
      <c r="E3" s="27" t="n"/>
      <c r="F3" s="27" t="n"/>
    </row>
    <row r="4" ht="15" customHeight="1" s="26">
      <c r="A4" s="12" t="inlineStr">
        <is>
          <t>dol</t>
        </is>
      </c>
      <c r="B4" s="12" t="inlineStr">
        <is>
          <t>b4</t>
        </is>
      </c>
      <c r="C4" s="13">
        <f t="array" ref="C4">IFERROR(INDEX('노드'!$B$2:$B$520,MATCH(A4,'노드'!$A$2:$A$520,0)),"")</f>
        <v/>
      </c>
      <c r="D4" s="13">
        <f t="array" ref="D4">IFERROR(INDEX('노드'!$B$2:$B$520,MATCH(B4,'노드'!$A$2:$A$520,0)),"")</f>
        <v/>
      </c>
      <c r="E4" s="27" t="n"/>
      <c r="F4" s="27" t="n"/>
    </row>
    <row r="5" ht="15" customHeight="1" s="26">
      <c r="A5" s="12" t="inlineStr">
        <is>
          <t>dol</t>
        </is>
      </c>
      <c r="B5" s="12" t="inlineStr">
        <is>
          <t>b5</t>
        </is>
      </c>
      <c r="C5" s="13">
        <f t="array" ref="C5">IFERROR(INDEX('노드'!$B$2:$B$520,MATCH(A5,'노드'!$A$2:$A$520,0)),"")</f>
        <v/>
      </c>
      <c r="D5" s="13">
        <f t="array" ref="D5">IFERROR(INDEX('노드'!$B$2:$B$520,MATCH(B5,'노드'!$A$2:$A$520,0)),"")</f>
        <v/>
      </c>
      <c r="E5" s="27" t="n"/>
      <c r="F5" s="27" t="n"/>
    </row>
    <row r="6" ht="15" customHeight="1" s="26">
      <c r="A6" s="12" t="inlineStr">
        <is>
          <t>dol</t>
        </is>
      </c>
      <c r="B6" s="12" t="inlineStr">
        <is>
          <t>b6</t>
        </is>
      </c>
      <c r="C6" s="13">
        <f t="array" ref="C6">IFERROR(INDEX('노드'!$B$2:$B$520,MATCH(A6,'노드'!$A$2:$A$520,0)),"")</f>
        <v/>
      </c>
      <c r="D6" s="13">
        <f t="array" ref="D6">IFERROR(INDEX('노드'!$B$2:$B$520,MATCH(B6,'노드'!$A$2:$A$520,0)),"")</f>
        <v/>
      </c>
      <c r="E6" s="27" t="n"/>
      <c r="F6" s="27" t="n"/>
    </row>
    <row r="7" ht="15" customHeight="1" s="26">
      <c r="A7" s="12" t="inlineStr">
        <is>
          <t>dol</t>
        </is>
      </c>
      <c r="B7" s="12" t="inlineStr">
        <is>
          <t>b7</t>
        </is>
      </c>
      <c r="C7" s="13">
        <f t="array" ref="C7">IFERROR(INDEX('노드'!$B$2:$B$520,MATCH(A7,'노드'!$A$2:$A$520,0)),"")</f>
        <v/>
      </c>
      <c r="D7" s="13">
        <f t="array" ref="D7">IFERROR(INDEX('노드'!$B$2:$B$520,MATCH(B7,'노드'!$A$2:$A$520,0)),"")</f>
        <v/>
      </c>
      <c r="E7" s="27" t="n"/>
      <c r="F7" s="27" t="n"/>
    </row>
    <row r="8" ht="15" customHeight="1" s="26">
      <c r="A8" s="12" t="inlineStr">
        <is>
          <t>dol</t>
        </is>
      </c>
      <c r="B8" s="12" t="inlineStr">
        <is>
          <t>a5</t>
        </is>
      </c>
      <c r="C8" s="13">
        <f t="array" ref="C8">IFERROR(INDEX('노드'!$B$2:$B$520,MATCH(A8,'노드'!$A$2:$A$520,0)),"")</f>
        <v/>
      </c>
      <c r="D8" s="13">
        <f t="array" ref="D8">IFERROR(INDEX('노드'!$B$2:$B$520,MATCH(B8,'노드'!$A$2:$A$520,0)),"")</f>
        <v/>
      </c>
      <c r="E8" s="27" t="inlineStr">
        <is>
          <t>논쟁</t>
        </is>
      </c>
      <c r="F8" s="27" t="inlineStr">
        <is>
          <t>고인돌이 속한 청동기시대의 시작 연대를 둘러싼 세 견해입니다.</t>
        </is>
      </c>
    </row>
    <row r="9" ht="15" customHeight="1" s="26">
      <c r="A9" s="12" t="inlineStr">
        <is>
          <t>dol</t>
        </is>
      </c>
      <c r="B9" s="12" t="inlineStr">
        <is>
          <t>a6</t>
        </is>
      </c>
      <c r="C9" s="13">
        <f t="array" ref="C9">IFERROR(INDEX('노드'!$B$2:$B$520,MATCH(A9,'노드'!$A$2:$A$520,0)),"")</f>
        <v/>
      </c>
      <c r="D9" s="13">
        <f t="array" ref="D9">IFERROR(INDEX('노드'!$B$2:$B$520,MATCH(B9,'노드'!$A$2:$A$520,0)),"")</f>
        <v/>
      </c>
      <c r="E9" s="27" t="inlineStr">
        <is>
          <t>기원</t>
        </is>
      </c>
      <c r="F9" s="27" t="inlineStr">
        <is>
          <t>고인돌과 함께 논의되는 청동기 문화의 기원 가설입니다.</t>
        </is>
      </c>
    </row>
    <row r="10" ht="15" customHeight="1" s="26">
      <c r="A10" s="12" t="inlineStr">
        <is>
          <t>dol</t>
        </is>
      </c>
      <c r="B10" s="12" t="inlineStr">
        <is>
          <t>p2</t>
        </is>
      </c>
      <c r="C10" s="13">
        <f t="array" ref="C10">IFERROR(INDEX('노드'!$B$2:$B$520,MATCH(A10,'노드'!$A$2:$A$520,0)),"")</f>
        <v/>
      </c>
      <c r="D10" s="13">
        <f t="array" ref="D10">IFERROR(INDEX('노드'!$B$2:$B$520,MATCH(B10,'노드'!$A$2:$A$520,0)),"")</f>
        <v/>
      </c>
      <c r="E10" s="27" t="inlineStr">
        <is>
          <t>지각</t>
        </is>
      </c>
      <c r="F10" s="27" t="inlineStr">
        <is>
          <t>관람자가 돌을 처음 마주치는 몸의 경험입니다.</t>
        </is>
      </c>
    </row>
    <row r="11" ht="15" customHeight="1" s="26">
      <c r="A11" s="12" t="inlineStr">
        <is>
          <t>dol</t>
        </is>
      </c>
      <c r="B11" s="12" t="inlineStr">
        <is>
          <t>p8</t>
        </is>
      </c>
      <c r="C11" s="13">
        <f t="array" ref="C11">IFERROR(INDEX('노드'!$B$2:$B$520,MATCH(A11,'노드'!$A$2:$A$520,0)),"")</f>
        <v/>
      </c>
      <c r="D11" s="13">
        <f t="array" ref="D11">IFERROR(INDEX('노드'!$B$2:$B$520,MATCH(B11,'노드'!$A$2:$A$520,0)),"")</f>
        <v/>
      </c>
      <c r="E11" s="27" t="inlineStr">
        <is>
          <t>단절</t>
        </is>
      </c>
      <c r="F11" s="27" t="inlineStr">
        <is>
          <t>축조자와 오늘의 관람자 사이에 전승이 끊겨 있습니다.</t>
        </is>
      </c>
    </row>
    <row r="12" ht="15" customHeight="1" s="26">
      <c r="A12" s="12" t="inlineStr">
        <is>
          <t>a1</t>
        </is>
      </c>
      <c r="B12" s="12" t="inlineStr">
        <is>
          <t>a2</t>
        </is>
      </c>
      <c r="C12" s="13">
        <f t="array" ref="C12">IFERROR(INDEX('노드'!$B$2:$B$520,MATCH(A12,'노드'!$A$2:$A$520,0)),"")</f>
        <v/>
      </c>
      <c r="D12" s="13">
        <f t="array" ref="D12">IFERROR(INDEX('노드'!$B$2:$B$520,MATCH(B12,'노드'!$A$2:$A$520,0)),"")</f>
        <v/>
      </c>
      <c r="E12" s="27" t="inlineStr">
        <is>
          <t>변화</t>
        </is>
      </c>
      <c r="F12" s="27" t="inlineStr">
        <is>
          <t>개념이 폐기되며 청동기시대 개념이 자리 잡았습니다.</t>
        </is>
      </c>
    </row>
    <row r="13" ht="15" customHeight="1" s="26">
      <c r="A13" s="12" t="inlineStr">
        <is>
          <t>a2</t>
        </is>
      </c>
      <c r="B13" s="12" t="inlineStr">
        <is>
          <t>a3</t>
        </is>
      </c>
      <c r="C13" s="13">
        <f t="array" ref="C13">IFERROR(INDEX('노드'!$B$2:$B$520,MATCH(A13,'노드'!$A$2:$A$520,0)),"")</f>
        <v/>
      </c>
      <c r="D13" s="13">
        <f t="array" ref="D13">IFERROR(INDEX('노드'!$B$2:$B$520,MATCH(B13,'노드'!$A$2:$A$520,0)),"")</f>
        <v/>
      </c>
      <c r="E13" s="27" t="inlineStr">
        <is>
          <t>이어짐</t>
        </is>
      </c>
      <c r="F13" s="27" t="inlineStr">
        <is>
          <t>개념 정리 뒤 연대 논쟁이 본격화됩니다.</t>
        </is>
      </c>
    </row>
    <row r="14" ht="15" customHeight="1" s="26">
      <c r="A14" s="12" t="inlineStr">
        <is>
          <t>a3</t>
        </is>
      </c>
      <c r="B14" s="12" t="inlineStr">
        <is>
          <t>a4</t>
        </is>
      </c>
      <c r="C14" s="13">
        <f t="array" ref="C14">IFERROR(INDEX('노드'!$B$2:$B$520,MATCH(A14,'노드'!$A$2:$A$520,0)),"")</f>
        <v/>
      </c>
      <c r="D14" s="13">
        <f t="array" ref="D14">IFERROR(INDEX('노드'!$B$2:$B$520,MATCH(B14,'노드'!$A$2:$A$520,0)),"")</f>
        <v/>
      </c>
      <c r="E14" s="27" t="inlineStr">
        <is>
          <t>이어짐</t>
        </is>
      </c>
      <c r="F14" s="27" t="inlineStr">
        <is>
          <t>1970년대 논쟁이 1980년대 연구로 이어집니다.</t>
        </is>
      </c>
    </row>
    <row r="15" ht="15" customHeight="1" s="26">
      <c r="A15" s="12" t="inlineStr">
        <is>
          <t>a3</t>
        </is>
      </c>
      <c r="B15" s="12" t="inlineStr">
        <is>
          <t>a5</t>
        </is>
      </c>
      <c r="C15" s="13">
        <f t="array" ref="C15">IFERROR(INDEX('노드'!$B$2:$B$520,MATCH(A15,'노드'!$A$2:$A$520,0)),"")</f>
        <v/>
      </c>
      <c r="D15" s="13">
        <f t="array" ref="D15">IFERROR(INDEX('노드'!$B$2:$B$520,MATCH(B15,'노드'!$A$2:$A$520,0)),"")</f>
        <v/>
      </c>
      <c r="E15" s="27" t="inlineStr">
        <is>
          <t>논쟁</t>
        </is>
      </c>
      <c r="F15" s="27" t="inlineStr">
        <is>
          <t>연대 논쟁이 세 갈래의 견해로 정리됩니다.</t>
        </is>
      </c>
    </row>
    <row r="16" ht="15" customHeight="1" s="26">
      <c r="A16" s="12" t="inlineStr">
        <is>
          <t>a4</t>
        </is>
      </c>
      <c r="B16" s="12" t="inlineStr">
        <is>
          <t>a5</t>
        </is>
      </c>
      <c r="C16" s="13">
        <f t="array" ref="C16">IFERROR(INDEX('노드'!$B$2:$B$520,MATCH(A16,'노드'!$A$2:$A$520,0)),"")</f>
        <v/>
      </c>
      <c r="D16" s="13">
        <f t="array" ref="D16">IFERROR(INDEX('노드'!$B$2:$B$520,MATCH(B16,'노드'!$A$2:$A$520,0)),"")</f>
        <v/>
      </c>
      <c r="E16" s="27" t="inlineStr">
        <is>
          <t>논쟁</t>
        </is>
      </c>
      <c r="F16" s="27" t="inlineStr">
        <is>
          <t>1980년대 연구도 같은 쟁점 위에서 움직입니다.</t>
        </is>
      </c>
    </row>
    <row r="17" ht="15" customHeight="1" s="26">
      <c r="A17" s="12" t="inlineStr">
        <is>
          <t>a5</t>
        </is>
      </c>
      <c r="B17" s="12" t="inlineStr">
        <is>
          <t>a6</t>
        </is>
      </c>
      <c r="C17" s="13">
        <f t="array" ref="C17">IFERROR(INDEX('노드'!$B$2:$B$520,MATCH(A17,'노드'!$A$2:$A$520,0)),"")</f>
        <v/>
      </c>
      <c r="D17" s="13">
        <f t="array" ref="D17">IFERROR(INDEX('노드'!$B$2:$B$520,MATCH(B17,'노드'!$A$2:$A$520,0)),"")</f>
        <v/>
      </c>
      <c r="E17" s="27" t="inlineStr">
        <is>
          <t>쟁점</t>
        </is>
      </c>
      <c r="F17" s="27" t="inlineStr">
        <is>
          <t>연대는 기원 경로를 어떻게 보느냐와 맞물립니다.</t>
        </is>
      </c>
    </row>
    <row r="18" ht="15" customHeight="1" s="26">
      <c r="A18" s="12" t="inlineStr">
        <is>
          <t>a6</t>
        </is>
      </c>
      <c r="B18" s="12" t="inlineStr">
        <is>
          <t>a7</t>
        </is>
      </c>
      <c r="C18" s="13">
        <f t="array" ref="C18">IFERROR(INDEX('노드'!$B$2:$B$520,MATCH(A18,'노드'!$A$2:$A$520,0)),"")</f>
        <v/>
      </c>
      <c r="D18" s="13">
        <f t="array" ref="D18">IFERROR(INDEX('노드'!$B$2:$B$520,MATCH(B18,'노드'!$A$2:$A$520,0)),"")</f>
        <v/>
      </c>
      <c r="E18" s="27" t="inlineStr">
        <is>
          <t>과제</t>
        </is>
      </c>
      <c r="F18" s="27" t="inlineStr">
        <is>
          <t>기원을 가리려면 제작 집단의 발견이 필요하다는 지적입니다.</t>
        </is>
      </c>
    </row>
    <row r="19" ht="15" customHeight="1" s="26">
      <c r="A19" s="12" t="inlineStr">
        <is>
          <t>a6</t>
        </is>
      </c>
      <c r="B19" s="12" t="inlineStr">
        <is>
          <t>b1</t>
        </is>
      </c>
      <c r="C19" s="13">
        <f t="array" ref="C19">IFERROR(INDEX('노드'!$B$2:$B$520,MATCH(A19,'노드'!$A$2:$A$520,0)),"")</f>
        <v/>
      </c>
      <c r="D19" s="13">
        <f t="array" ref="D19">IFERROR(INDEX('노드'!$B$2:$B$520,MATCH(B19,'노드'!$A$2:$A$520,0)),"")</f>
        <v/>
      </c>
      <c r="E19" s="27" t="inlineStr">
        <is>
          <t>비교</t>
        </is>
      </c>
      <c r="F19" s="27" t="inlineStr">
        <is>
          <t>청동기 기원 경로와 고인돌 기원설을 나란히 비교합니다.</t>
        </is>
      </c>
    </row>
    <row r="20" ht="15" customHeight="1" s="26">
      <c r="A20" s="12" t="inlineStr">
        <is>
          <t>b1</t>
        </is>
      </c>
      <c r="B20" s="12" t="inlineStr">
        <is>
          <t>b3</t>
        </is>
      </c>
      <c r="C20" s="13">
        <f t="array" ref="C20">IFERROR(INDEX('노드'!$B$2:$B$520,MATCH(A20,'노드'!$A$2:$A$520,0)),"")</f>
        <v/>
      </c>
      <c r="D20" s="13">
        <f t="array" ref="D20">IFERROR(INDEX('노드'!$B$2:$B$520,MATCH(B20,'노드'!$A$2:$A$520,0)),"")</f>
        <v/>
      </c>
      <c r="E20" s="27" t="n"/>
      <c r="F20" s="27" t="n"/>
    </row>
    <row r="21" ht="15" customHeight="1" s="26">
      <c r="A21" s="12" t="inlineStr">
        <is>
          <t>b2</t>
        </is>
      </c>
      <c r="B21" s="12" t="inlineStr">
        <is>
          <t>b3</t>
        </is>
      </c>
      <c r="C21" s="13">
        <f t="array" ref="C21">IFERROR(INDEX('노드'!$B$2:$B$520,MATCH(A21,'노드'!$A$2:$A$520,0)),"")</f>
        <v/>
      </c>
      <c r="D21" s="13">
        <f t="array" ref="D21">IFERROR(INDEX('노드'!$B$2:$B$520,MATCH(B21,'노드'!$A$2:$A$520,0)),"")</f>
        <v/>
      </c>
      <c r="E21" s="27" t="n"/>
      <c r="F21" s="27" t="n"/>
    </row>
    <row r="22" ht="15" customHeight="1" s="26">
      <c r="A22" s="12" t="inlineStr">
        <is>
          <t>b2</t>
        </is>
      </c>
      <c r="B22" s="12" t="inlineStr">
        <is>
          <t>b5</t>
        </is>
      </c>
      <c r="C22" s="13">
        <f t="array" ref="C22">IFERROR(INDEX('노드'!$B$2:$B$520,MATCH(A22,'노드'!$A$2:$A$520,0)),"")</f>
        <v/>
      </c>
      <c r="D22" s="13">
        <f t="array" ref="D22">IFERROR(INDEX('노드'!$B$2:$B$520,MATCH(B22,'노드'!$A$2:$A$520,0)),"")</f>
        <v/>
      </c>
      <c r="E22" s="27" t="n"/>
      <c r="F22" s="27" t="n"/>
    </row>
    <row r="23" ht="15" customHeight="1" s="26">
      <c r="A23" s="12" t="inlineStr">
        <is>
          <t>b5</t>
        </is>
      </c>
      <c r="B23" s="12" t="inlineStr">
        <is>
          <t>b6</t>
        </is>
      </c>
      <c r="C23" s="13">
        <f t="array" ref="C23">IFERROR(INDEX('노드'!$B$2:$B$520,MATCH(A23,'노드'!$A$2:$A$520,0)),"")</f>
        <v/>
      </c>
      <c r="D23" s="13">
        <f t="array" ref="D23">IFERROR(INDEX('노드'!$B$2:$B$520,MATCH(B23,'노드'!$A$2:$A$520,0)),"")</f>
        <v/>
      </c>
      <c r="E23" s="27" t="n"/>
      <c r="F23" s="27" t="n"/>
    </row>
    <row r="24" ht="15" customHeight="1" s="26">
      <c r="A24" s="12" t="inlineStr">
        <is>
          <t>b6</t>
        </is>
      </c>
      <c r="B24" s="12" t="inlineStr">
        <is>
          <t>b7</t>
        </is>
      </c>
      <c r="C24" s="13">
        <f t="array" ref="C24">IFERROR(INDEX('노드'!$B$2:$B$520,MATCH(A24,'노드'!$A$2:$A$520,0)),"")</f>
        <v/>
      </c>
      <c r="D24" s="13">
        <f t="array" ref="D24">IFERROR(INDEX('노드'!$B$2:$B$520,MATCH(B24,'노드'!$A$2:$A$520,0)),"")</f>
        <v/>
      </c>
      <c r="E24" s="27" t="n"/>
      <c r="F24" s="27" t="n"/>
    </row>
    <row r="25" ht="15" customHeight="1" s="26">
      <c r="A25" s="12" t="inlineStr">
        <is>
          <t>b4</t>
        </is>
      </c>
      <c r="B25" s="12" t="inlineStr">
        <is>
          <t>b1</t>
        </is>
      </c>
      <c r="C25" s="13">
        <f t="array" ref="C25">IFERROR(INDEX('노드'!$B$2:$B$520,MATCH(A25,'노드'!$A$2:$A$520,0)),"")</f>
        <v/>
      </c>
      <c r="D25" s="13">
        <f t="array" ref="D25">IFERROR(INDEX('노드'!$B$2:$B$520,MATCH(B25,'노드'!$A$2:$A$520,0)),"")</f>
        <v/>
      </c>
      <c r="E25" s="27" t="n"/>
      <c r="F25" s="27" t="n"/>
    </row>
    <row r="26" ht="15" customHeight="1" s="26">
      <c r="A26" s="12" t="inlineStr">
        <is>
          <t>p1</t>
        </is>
      </c>
      <c r="B26" s="12" t="inlineStr">
        <is>
          <t>p2</t>
        </is>
      </c>
      <c r="C26" s="13">
        <f t="array" ref="C26">IFERROR(INDEX('노드'!$B$2:$B$520,MATCH(A26,'노드'!$A$2:$A$520,0)),"")</f>
        <v/>
      </c>
      <c r="D26" s="13">
        <f t="array" ref="D26">IFERROR(INDEX('노드'!$B$2:$B$520,MATCH(B26,'노드'!$A$2:$A$520,0)),"")</f>
        <v/>
      </c>
      <c r="E26" s="27" t="inlineStr">
        <is>
          <t>대비</t>
        </is>
      </c>
      <c r="F26" s="27" t="inlineStr">
        <is>
          <t>문화적 기억은 소통적 기억과 짝을 이루는 개념입니다.</t>
        </is>
      </c>
    </row>
    <row r="27" ht="15" customHeight="1" s="26">
      <c r="A27" s="12" t="inlineStr">
        <is>
          <t>p1</t>
        </is>
      </c>
      <c r="B27" s="12" t="inlineStr">
        <is>
          <t>p3</t>
        </is>
      </c>
      <c r="C27" s="13">
        <f t="array" ref="C27">IFERROR(INDEX('노드'!$B$2:$B$520,MATCH(A27,'노드'!$A$2:$A$520,0)),"")</f>
        <v/>
      </c>
      <c r="D27" s="13">
        <f t="array" ref="D27">IFERROR(INDEX('노드'!$B$2:$B$520,MATCH(B27,'노드'!$A$2:$A$520,0)),"")</f>
        <v/>
      </c>
      <c r="E27" s="27" t="inlineStr">
        <is>
          <t>매체</t>
        </is>
      </c>
      <c r="F27" s="27" t="inlineStr">
        <is>
          <t>문화적 기억은 매체를 통해 세대를 넘어 유지됩니다.</t>
        </is>
      </c>
    </row>
    <row r="28" ht="15" customHeight="1" s="26">
      <c r="A28" s="12" t="inlineStr">
        <is>
          <t>p1</t>
        </is>
      </c>
      <c r="B28" s="12" t="inlineStr">
        <is>
          <t>p4</t>
        </is>
      </c>
      <c r="C28" s="13">
        <f t="array" ref="C28">IFERROR(INDEX('노드'!$B$2:$B$520,MATCH(A28,'노드'!$A$2:$A$520,0)),"")</f>
        <v/>
      </c>
      <c r="D28" s="13">
        <f t="array" ref="D28">IFERROR(INDEX('노드'!$B$2:$B$520,MATCH(B28,'노드'!$A$2:$A$520,0)),"")</f>
        <v/>
      </c>
      <c r="E28" s="27" t="inlineStr">
        <is>
          <t>공간</t>
        </is>
      </c>
      <c r="F28" s="27" t="inlineStr">
        <is>
          <t>기억은 장소와 공간에 의지해 유지됩니다.</t>
        </is>
      </c>
    </row>
    <row r="29" ht="15" customHeight="1" s="26">
      <c r="A29" s="12" t="inlineStr">
        <is>
          <t>p5</t>
        </is>
      </c>
      <c r="B29" s="12" t="inlineStr">
        <is>
          <t>p6</t>
        </is>
      </c>
      <c r="C29" s="13">
        <f t="array" ref="C29">IFERROR(INDEX('노드'!$B$2:$B$520,MATCH(A29,'노드'!$A$2:$A$520,0)),"")</f>
        <v/>
      </c>
      <c r="D29" s="13">
        <f t="array" ref="D29">IFERROR(INDEX('노드'!$B$2:$B$520,MATCH(B29,'노드'!$A$2:$A$520,0)),"")</f>
        <v/>
      </c>
      <c r="E29" s="27" t="inlineStr">
        <is>
          <t>개념</t>
        </is>
      </c>
      <c r="F29" s="27" t="inlineStr">
        <is>
          <t>알라이다 아스만은 저장기억과 기능기억을 구분합니다.</t>
        </is>
      </c>
    </row>
    <row r="30" ht="15" customHeight="1" s="26">
      <c r="A30" s="12" t="inlineStr">
        <is>
          <t>p5</t>
        </is>
      </c>
      <c r="B30" s="12" t="inlineStr">
        <is>
          <t>p7</t>
        </is>
      </c>
      <c r="C30" s="13">
        <f t="array" ref="C30">IFERROR(INDEX('노드'!$B$2:$B$520,MATCH(A30,'노드'!$A$2:$A$520,0)),"")</f>
        <v/>
      </c>
      <c r="D30" s="13">
        <f t="array" ref="D30">IFERROR(INDEX('노드'!$B$2:$B$520,MATCH(B30,'노드'!$A$2:$A$520,0)),"")</f>
        <v/>
      </c>
      <c r="E30" s="27" t="inlineStr">
        <is>
          <t>개념</t>
        </is>
      </c>
      <c r="F30" s="27" t="inlineStr">
        <is>
          <t>알라이다 아스만은 저장기억과 기능기억을 구분합니다.</t>
        </is>
      </c>
    </row>
    <row r="31" ht="15" customHeight="1" s="26">
      <c r="A31" s="12" t="inlineStr">
        <is>
          <t>p1</t>
        </is>
      </c>
      <c r="B31" s="12" t="inlineStr">
        <is>
          <t>p5</t>
        </is>
      </c>
      <c r="C31" s="13">
        <f t="array" ref="C31">IFERROR(INDEX('노드'!$B$2:$B$520,MATCH(A31,'노드'!$A$2:$A$520,0)),"")</f>
        <v/>
      </c>
      <c r="D31" s="13">
        <f t="array" ref="D31">IFERROR(INDEX('노드'!$B$2:$B$520,MATCH(B31,'노드'!$A$2:$A$520,0)),"")</f>
        <v/>
      </c>
      <c r="E31" s="27" t="n"/>
      <c r="F31" s="27" t="n"/>
    </row>
    <row r="32" ht="15" customHeight="1" s="26">
      <c r="A32" s="12" t="inlineStr">
        <is>
          <t>p7</t>
        </is>
      </c>
      <c r="B32" s="12" t="inlineStr">
        <is>
          <t>b7</t>
        </is>
      </c>
      <c r="C32" s="13">
        <f t="array" ref="C32">IFERROR(INDEX('노드'!$B$2:$B$520,MATCH(A32,'노드'!$A$2:$A$520,0)),"")</f>
        <v/>
      </c>
      <c r="D32" s="13">
        <f t="array" ref="D32">IFERROR(INDEX('노드'!$B$2:$B$520,MATCH(B32,'노드'!$A$2:$A$520,0)),"")</f>
        <v/>
      </c>
      <c r="E32" s="27" t="n"/>
      <c r="F32" s="27" t="n"/>
    </row>
    <row r="33" ht="15" customHeight="1" s="26">
      <c r="A33" s="12" t="inlineStr">
        <is>
          <t>p7</t>
        </is>
      </c>
      <c r="B33" s="12" t="inlineStr">
        <is>
          <t>a1</t>
        </is>
      </c>
      <c r="C33" s="13">
        <f t="array" ref="C33">IFERROR(INDEX('노드'!$B$2:$B$520,MATCH(A33,'노드'!$A$2:$A$520,0)),"")</f>
        <v/>
      </c>
      <c r="D33" s="13">
        <f t="array" ref="D33">IFERROR(INDEX('노드'!$B$2:$B$520,MATCH(B33,'노드'!$A$2:$A$520,0)),"")</f>
        <v/>
      </c>
      <c r="E33" s="27" t="inlineStr">
        <is>
          <t>기억의 정치</t>
        </is>
      </c>
      <c r="F33" s="27" t="inlineStr">
        <is>
          <t>학계가 만든 틀이 과거를 정리하는 기준이 된 사례입니다.</t>
        </is>
      </c>
    </row>
    <row r="34" ht="15" customHeight="1" s="26">
      <c r="A34" s="12" t="inlineStr">
        <is>
          <t>p7</t>
        </is>
      </c>
      <c r="B34" s="12" t="inlineStr">
        <is>
          <t>a2</t>
        </is>
      </c>
      <c r="C34" s="13">
        <f t="array" ref="C34">IFERROR(INDEX('노드'!$B$2:$B$520,MATCH(A34,'노드'!$A$2:$A$520,0)),"")</f>
        <v/>
      </c>
      <c r="D34" s="13">
        <f t="array" ref="D34">IFERROR(INDEX('노드'!$B$2:$B$520,MATCH(B34,'노드'!$A$2:$A$520,0)),"")</f>
        <v/>
      </c>
      <c r="E34" s="27" t="inlineStr">
        <is>
          <t>기억의 정치</t>
        </is>
      </c>
      <c r="F34" s="27" t="inlineStr">
        <is>
          <t>새 자료로 기존 틀이 교정된 과정입니다.</t>
        </is>
      </c>
    </row>
    <row r="35" ht="15" customHeight="1" s="26">
      <c r="A35" s="12" t="inlineStr">
        <is>
          <t>p7</t>
        </is>
      </c>
      <c r="B35" s="12" t="inlineStr">
        <is>
          <t>a5</t>
        </is>
      </c>
      <c r="C35" s="13">
        <f t="array" ref="C35">IFERROR(INDEX('노드'!$B$2:$B$520,MATCH(A35,'노드'!$A$2:$A$520,0)),"")</f>
        <v/>
      </c>
      <c r="D35" s="13">
        <f t="array" ref="D35">IFERROR(INDEX('노드'!$B$2:$B$520,MATCH(B35,'노드'!$A$2:$A$520,0)),"")</f>
        <v/>
      </c>
      <c r="E35" s="27" t="inlineStr">
        <is>
          <t>기억의 정치</t>
        </is>
      </c>
      <c r="F35" s="27" t="inlineStr">
        <is>
          <t>기원을 어떻게 볼지에 집단의 기억이 스며들 수 있는지 묻습니다.</t>
        </is>
      </c>
    </row>
    <row r="36" ht="15" customHeight="1" s="26">
      <c r="A36" s="12" t="inlineStr">
        <is>
          <t>p6</t>
        </is>
      </c>
      <c r="B36" s="12" t="inlineStr">
        <is>
          <t>b5</t>
        </is>
      </c>
      <c r="C36" s="13">
        <f t="array" ref="C36">IFERROR(INDEX('노드'!$B$2:$B$520,MATCH(A36,'노드'!$A$2:$A$520,0)),"")</f>
        <v/>
      </c>
      <c r="D36" s="13">
        <f t="array" ref="D36">IFERROR(INDEX('노드'!$B$2:$B$520,MATCH(B36,'노드'!$A$2:$A$520,0)),"")</f>
        <v/>
      </c>
      <c r="E36" s="27" t="n"/>
      <c r="F36" s="27" t="n"/>
    </row>
    <row r="37" ht="15" customHeight="1" s="26">
      <c r="A37" s="12" t="inlineStr">
        <is>
          <t>p2</t>
        </is>
      </c>
      <c r="B37" s="12" t="inlineStr">
        <is>
          <t>b2</t>
        </is>
      </c>
      <c r="C37" s="13">
        <f t="array" ref="C37">IFERROR(INDEX('노드'!$B$2:$B$520,MATCH(A37,'노드'!$A$2:$A$520,0)),"")</f>
        <v/>
      </c>
      <c r="D37" s="13">
        <f t="array" ref="D37">IFERROR(INDEX('노드'!$B$2:$B$520,MATCH(B37,'노드'!$A$2:$A$520,0)),"")</f>
        <v/>
      </c>
      <c r="E37" s="27" t="n"/>
      <c r="F37" s="27" t="n"/>
    </row>
    <row r="38" ht="15" customHeight="1" s="26">
      <c r="A38" s="12" t="inlineStr">
        <is>
          <t>p8</t>
        </is>
      </c>
      <c r="B38" s="12" t="inlineStr">
        <is>
          <t>p3</t>
        </is>
      </c>
      <c r="C38" s="13">
        <f t="array" ref="C38">IFERROR(INDEX('노드'!$B$2:$B$520,MATCH(A38,'노드'!$A$2:$A$520,0)),"")</f>
        <v/>
      </c>
      <c r="D38" s="13">
        <f t="array" ref="D38">IFERROR(INDEX('노드'!$B$2:$B$520,MATCH(B38,'노드'!$A$2:$A$520,0)),"")</f>
        <v/>
      </c>
      <c r="E38" s="27" t="inlineStr">
        <is>
          <t>매체</t>
        </is>
      </c>
      <c r="F38" s="27" t="inlineStr">
        <is>
          <t>전승이 끊긴 뒤에도 매체로서의 돌은 남습니다.</t>
        </is>
      </c>
    </row>
    <row r="39" ht="15" customHeight="1" s="26">
      <c r="A39" s="12" t="inlineStr">
        <is>
          <t>p8</t>
        </is>
      </c>
      <c r="B39" s="12" t="inlineStr">
        <is>
          <t>p7</t>
        </is>
      </c>
      <c r="C39" s="13">
        <f t="array" ref="C39">IFERROR(INDEX('노드'!$B$2:$B$520,MATCH(A39,'노드'!$A$2:$A$520,0)),"")</f>
        <v/>
      </c>
      <c r="D39" s="13">
        <f t="array" ref="D39">IFERROR(INDEX('노드'!$B$2:$B$520,MATCH(B39,'노드'!$A$2:$A$520,0)),"")</f>
        <v/>
      </c>
      <c r="E39" s="27" t="n"/>
      <c r="F39" s="27" t="n"/>
    </row>
    <row r="40" ht="15" customHeight="1" s="26">
      <c r="A40" s="12" t="inlineStr">
        <is>
          <t>p9</t>
        </is>
      </c>
      <c r="B40" s="12" t="inlineStr">
        <is>
          <t>p6</t>
        </is>
      </c>
      <c r="C40" s="13">
        <f t="array" ref="C40">IFERROR(INDEX('노드'!$B$2:$B$520,MATCH(A40,'노드'!$A$2:$A$520,0)),"")</f>
        <v/>
      </c>
      <c r="D40" s="13">
        <f t="array" ref="D40">IFERROR(INDEX('노드'!$B$2:$B$520,MATCH(B40,'노드'!$A$2:$A$520,0)),"")</f>
        <v/>
      </c>
      <c r="E40" s="27" t="inlineStr">
        <is>
          <t>저장</t>
        </is>
      </c>
      <c r="F40" s="27" t="inlineStr">
        <is>
          <t>스캔 데이터는 새로운 방식의 저장입니다.</t>
        </is>
      </c>
    </row>
    <row r="41" ht="15" customHeight="1" s="26">
      <c r="A41" s="12" t="inlineStr">
        <is>
          <t>p9</t>
        </is>
      </c>
      <c r="B41" s="12" t="inlineStr">
        <is>
          <t>p2</t>
        </is>
      </c>
      <c r="C41" s="13">
        <f t="array" ref="C41">IFERROR(INDEX('노드'!$B$2:$B$520,MATCH(A41,'노드'!$A$2:$A$520,0)),"")</f>
        <v/>
      </c>
      <c r="D41" s="13">
        <f t="array" ref="D41">IFERROR(INDEX('노드'!$B$2:$B$520,MATCH(B41,'노드'!$A$2:$A$520,0)),"")</f>
        <v/>
      </c>
      <c r="E41" s="27" t="n"/>
      <c r="F41" s="27" t="n"/>
    </row>
    <row r="42" ht="15" customHeight="1" s="26">
      <c r="A42" s="12" t="inlineStr">
        <is>
          <t>p4</t>
        </is>
      </c>
      <c r="B42" s="12" t="inlineStr">
        <is>
          <t>p7</t>
        </is>
      </c>
      <c r="C42" s="13">
        <f t="array" ref="C42">IFERROR(INDEX('노드'!$B$2:$B$520,MATCH(A42,'노드'!$A$2:$A$520,0)),"")</f>
        <v/>
      </c>
      <c r="D42" s="13">
        <f t="array" ref="D42">IFERROR(INDEX('노드'!$B$2:$B$520,MATCH(B42,'노드'!$A$2:$A$520,0)),"")</f>
        <v/>
      </c>
      <c r="E42" s="27" t="n"/>
      <c r="F42" s="27" t="n"/>
    </row>
    <row r="43" ht="15" customHeight="1" s="26">
      <c r="A43" s="29" t="inlineStr">
        <is>
          <t>u8</t>
        </is>
      </c>
      <c r="B43" s="29" t="inlineStr">
        <is>
          <t>b5</t>
        </is>
      </c>
      <c r="C43" s="13">
        <f t="array" ref="C43">IF(A43="","",IFERROR(INDEX('노드'!$B$2:$B$520,MATCH(A43,'노드'!$A$2:$A$520,0)),"id 없음"))</f>
        <v/>
      </c>
      <c r="D43" s="13" t="inlineStr">
        <is>
          <t>주요 유적</t>
        </is>
      </c>
      <c r="E43" s="27" t="n"/>
      <c r="F43" s="27" t="n"/>
    </row>
    <row r="44" ht="15" customHeight="1" s="26">
      <c r="A44" s="29" t="inlineStr">
        <is>
          <t>u9</t>
        </is>
      </c>
      <c r="B44" s="29" t="inlineStr">
        <is>
          <t>u1</t>
        </is>
      </c>
      <c r="C44" s="13">
        <f t="array" ref="C44">IF(A44="","",IFERROR(INDEX('노드'!$B$2:$B$520,MATCH(A44,'노드'!$A$2:$A$520,0)),"id 없음"))</f>
        <v/>
      </c>
      <c r="D44" s="13">
        <f t="array" ref="D44">IF(B44="","",IFERROR(INDEX('노드'!$B$2:$B$520,MATCH(B44,'노드'!$A$2:$A$520,0)),"id 없음"))</f>
        <v/>
      </c>
      <c r="E44" s="27" t="inlineStr">
        <is>
          <t>같은 지역</t>
        </is>
      </c>
      <c r="F44" s="27" t="inlineStr">
        <is>
          <t>세종 지역의 고인돌입니다.</t>
        </is>
      </c>
    </row>
    <row r="45" ht="15" customHeight="1" s="26">
      <c r="A45" s="29" t="inlineStr">
        <is>
          <t>u10</t>
        </is>
      </c>
      <c r="B45" s="29" t="inlineStr">
        <is>
          <t>u1</t>
        </is>
      </c>
      <c r="C45" s="13">
        <f t="array" ref="C45">IF(A45="","",IFERROR(INDEX('노드'!$B$2:$B$520,MATCH(A45,'노드'!$A$2:$A$520,0)),"id 없음"))</f>
        <v/>
      </c>
      <c r="D45" s="13">
        <f t="array" ref="D45">IF(B45="","",IFERROR(INDEX('노드'!$B$2:$B$520,MATCH(B45,'노드'!$A$2:$A$520,0)),"id 없음"))</f>
        <v/>
      </c>
      <c r="E45" s="27" t="inlineStr">
        <is>
          <t>같은 지역</t>
        </is>
      </c>
      <c r="F45" s="27" t="inlineStr">
        <is>
          <t>세종 지역의 고인돌입니다.</t>
        </is>
      </c>
    </row>
    <row r="46" ht="15" customHeight="1" s="26">
      <c r="A46" s="29" t="inlineStr">
        <is>
          <t>u11</t>
        </is>
      </c>
      <c r="B46" s="29" t="inlineStr">
        <is>
          <t>u1</t>
        </is>
      </c>
      <c r="C46" s="13">
        <f t="array" ref="C46">IF(A46="","",IFERROR(INDEX('노드'!$B$2:$B$520,MATCH(A46,'노드'!$A$2:$A$520,0)),"id 없음"))</f>
        <v/>
      </c>
      <c r="D46" s="13">
        <f t="array" ref="D46">IF(B46="","",IFERROR(INDEX('노드'!$B$2:$B$520,MATCH(B46,'노드'!$A$2:$A$520,0)),"id 없음"))</f>
        <v/>
      </c>
      <c r="E46" s="27" t="inlineStr">
        <is>
          <t>같은 지역</t>
        </is>
      </c>
      <c r="F46" s="27" t="inlineStr">
        <is>
          <t>세종 지역의 고인돌입니다.</t>
        </is>
      </c>
    </row>
    <row r="47" ht="15" customHeight="1" s="26">
      <c r="A47" s="29" t="inlineStr">
        <is>
          <t>u12</t>
        </is>
      </c>
      <c r="B47" s="29" t="inlineStr">
        <is>
          <t>u1</t>
        </is>
      </c>
      <c r="C47" s="13">
        <f t="array" ref="C47">IF(A47="","",IFERROR(INDEX('노드'!$B$2:$B$520,MATCH(A47,'노드'!$A$2:$A$520,0)),"id 없음"))</f>
        <v/>
      </c>
      <c r="D47" s="13">
        <f t="array" ref="D47">IF(B47="","",IFERROR(INDEX('노드'!$B$2:$B$520,MATCH(B47,'노드'!$A$2:$A$520,0)),"id 없음"))</f>
        <v/>
      </c>
      <c r="E47" s="27" t="inlineStr">
        <is>
          <t>같은 지역</t>
        </is>
      </c>
      <c r="F47" s="27" t="inlineStr">
        <is>
          <t>세종 지역의 고인돌입니다.</t>
        </is>
      </c>
    </row>
    <row r="48" ht="15" customHeight="1" s="26">
      <c r="A48" s="29" t="inlineStr">
        <is>
          <t>u13</t>
        </is>
      </c>
      <c r="B48" s="29" t="inlineStr">
        <is>
          <t>u1</t>
        </is>
      </c>
      <c r="C48" s="13">
        <f t="array" ref="C48">IF(A48="","",IFERROR(INDEX('노드'!$B$2:$B$520,MATCH(A48,'노드'!$A$2:$A$520,0)),"id 없음"))</f>
        <v/>
      </c>
      <c r="D48" s="13">
        <f t="array" ref="D48">IF(B48="","",IFERROR(INDEX('노드'!$B$2:$B$520,MATCH(B48,'노드'!$A$2:$A$520,0)),"id 없음"))</f>
        <v/>
      </c>
      <c r="E48" s="27" t="inlineStr">
        <is>
          <t>같은 지역</t>
        </is>
      </c>
      <c r="F48" s="27" t="inlineStr">
        <is>
          <t>세종 지역의 고인돌입니다.</t>
        </is>
      </c>
    </row>
    <row r="49" ht="15" customHeight="1" s="26">
      <c r="A49" s="29" t="inlineStr">
        <is>
          <t>k1</t>
        </is>
      </c>
      <c r="B49" s="29" t="inlineStr">
        <is>
          <t>u1</t>
        </is>
      </c>
      <c r="C49" s="13">
        <f t="array" ref="C49">IF(A49="","",IFERROR(INDEX('노드'!$B$2:$B$520,MATCH(A49,'노드'!$A$2:$A$520,0)),"id 없음"))</f>
        <v/>
      </c>
      <c r="D49" s="13">
        <f t="array" ref="D49">IF(B49="","",IFERROR(INDEX('노드'!$B$2:$B$520,MATCH(B49,'노드'!$A$2:$A$520,0)),"id 없음"))</f>
        <v/>
      </c>
      <c r="E49" s="27" t="inlineStr">
        <is>
          <t>인접 지역</t>
        </is>
      </c>
      <c r="F49" s="27" t="inlineStr">
        <is>
          <t>금강 유역과 세종 지역의 고인돌을 이어 봅니다.</t>
        </is>
      </c>
    </row>
    <row r="50" ht="15" customHeight="1" s="26">
      <c r="A50" s="29" t="inlineStr">
        <is>
          <t>k1</t>
        </is>
      </c>
      <c r="B50" s="29" t="inlineStr">
        <is>
          <t>k2</t>
        </is>
      </c>
      <c r="C50" s="13">
        <f t="array" ref="C50">IF(A50="","",IFERROR(INDEX('노드'!$B$2:$B$520,MATCH(A50,'노드'!$A$2:$A$520,0)),"id 없음"))</f>
        <v/>
      </c>
      <c r="D50" s="13">
        <f t="array" ref="D50">IF(B50="","",IFERROR(INDEX('노드'!$B$2:$B$520,MATCH(B50,'노드'!$A$2:$A$520,0)),"id 없음"))</f>
        <v/>
      </c>
      <c r="E50" s="27" t="inlineStr">
        <is>
          <t>같은 유역</t>
        </is>
      </c>
      <c r="F50" s="27" t="inlineStr">
        <is>
          <t>금강 유역에 분포하는 고인돌입니다.</t>
        </is>
      </c>
    </row>
    <row r="51" ht="15" customHeight="1" s="26">
      <c r="A51" s="29" t="inlineStr">
        <is>
          <t>k1</t>
        </is>
      </c>
      <c r="B51" s="29" t="inlineStr">
        <is>
          <t>k3</t>
        </is>
      </c>
      <c r="C51" s="13">
        <f t="array" ref="C51">IF(A51="","",IFERROR(INDEX('노드'!$B$2:$B$520,MATCH(A51,'노드'!$A$2:$A$520,0)),"id 없음"))</f>
        <v/>
      </c>
      <c r="D51" s="13">
        <f t="array" ref="D51">IF(B51="","",IFERROR(INDEX('노드'!$B$2:$B$520,MATCH(B51,'노드'!$A$2:$A$520,0)),"id 없음"))</f>
        <v/>
      </c>
      <c r="E51" s="27" t="inlineStr">
        <is>
          <t>같은 유역</t>
        </is>
      </c>
      <c r="F51" s="27" t="inlineStr">
        <is>
          <t>금강 유역에 분포하는 고인돌입니다.</t>
        </is>
      </c>
    </row>
    <row r="52" ht="15" customHeight="1" s="26">
      <c r="A52" s="29" t="inlineStr">
        <is>
          <t>k1</t>
        </is>
      </c>
      <c r="B52" s="29" t="inlineStr">
        <is>
          <t>k4</t>
        </is>
      </c>
      <c r="C52" s="13">
        <f t="array" ref="C52">IF(A52="","",IFERROR(INDEX('노드'!$B$2:$B$520,MATCH(A52,'노드'!$A$2:$A$520,0)),"id 없음"))</f>
        <v/>
      </c>
      <c r="D52" s="13">
        <f t="array" ref="D52">IF(B52="","",IFERROR(INDEX('노드'!$B$2:$B$520,MATCH(B52,'노드'!$A$2:$A$520,0)),"id 없음"))</f>
        <v/>
      </c>
      <c r="E52" s="27" t="inlineStr">
        <is>
          <t>같은 유역</t>
        </is>
      </c>
      <c r="F52" s="27" t="inlineStr">
        <is>
          <t>금강 유역에 분포하는 고인돌입니다.</t>
        </is>
      </c>
    </row>
    <row r="53" ht="15" customHeight="1" s="26">
      <c r="A53" s="29" t="inlineStr">
        <is>
          <t>k1</t>
        </is>
      </c>
      <c r="B53" s="29" t="inlineStr">
        <is>
          <t>k5</t>
        </is>
      </c>
      <c r="C53" s="13">
        <f t="array" ref="C53">IF(A53="","",IFERROR(INDEX('노드'!$B$2:$B$520,MATCH(A53,'노드'!$A$2:$A$520,0)),"id 없음"))</f>
        <v/>
      </c>
      <c r="D53" s="13">
        <f t="array" ref="D53">IF(B53="","",IFERROR(INDEX('노드'!$B$2:$B$520,MATCH(B53,'노드'!$A$2:$A$520,0)),"id 없음"))</f>
        <v/>
      </c>
      <c r="E53" s="27" t="inlineStr">
        <is>
          <t>같은 유역</t>
        </is>
      </c>
      <c r="F53" s="27" t="inlineStr">
        <is>
          <t>금강 유역에 분포하는 고인돌입니다.</t>
        </is>
      </c>
    </row>
    <row r="54" ht="15" customHeight="1" s="26">
      <c r="A54" s="29" t="inlineStr">
        <is>
          <t>k1</t>
        </is>
      </c>
      <c r="B54" s="29" t="inlineStr">
        <is>
          <t>k6</t>
        </is>
      </c>
      <c r="C54" s="13">
        <f t="array" ref="C54">IF(A54="","",IFERROR(INDEX('노드'!$B$2:$B$520,MATCH(A54,'노드'!$A$2:$A$520,0)),"id 없음"))</f>
        <v/>
      </c>
      <c r="D54" s="13">
        <f t="array" ref="D54">IF(B54="","",IFERROR(INDEX('노드'!$B$2:$B$520,MATCH(B54,'노드'!$A$2:$A$520,0)),"id 없음"))</f>
        <v/>
      </c>
      <c r="E54" s="27" t="inlineStr">
        <is>
          <t>같은 유역</t>
        </is>
      </c>
      <c r="F54" s="27" t="inlineStr">
        <is>
          <t>금강 유역에 분포하는 고인돌입니다.</t>
        </is>
      </c>
    </row>
    <row r="55" ht="15" customHeight="1" s="26">
      <c r="A55" s="29" t="inlineStr">
        <is>
          <t>k1</t>
        </is>
      </c>
      <c r="B55" s="29" t="inlineStr">
        <is>
          <t>k7</t>
        </is>
      </c>
      <c r="C55" s="13">
        <f t="array" ref="C55">IF(A55="","",IFERROR(INDEX('노드'!$B$2:$B$520,MATCH(A55,'노드'!$A$2:$A$520,0)),"id 없음"))</f>
        <v/>
      </c>
      <c r="D55" s="13">
        <f t="array" ref="D55">IF(B55="","",IFERROR(INDEX('노드'!$B$2:$B$520,MATCH(B55,'노드'!$A$2:$A$520,0)),"id 없음"))</f>
        <v/>
      </c>
      <c r="E55" s="27" t="inlineStr">
        <is>
          <t>같은 유역</t>
        </is>
      </c>
      <c r="F55" s="27" t="inlineStr">
        <is>
          <t>금강 유역에 분포하는 고인돌입니다.</t>
        </is>
      </c>
    </row>
    <row r="56" ht="15" customHeight="1" s="26">
      <c r="A56" s="29" t="inlineStr">
        <is>
          <t>k1</t>
        </is>
      </c>
      <c r="B56" s="29" t="inlineStr">
        <is>
          <t>k8</t>
        </is>
      </c>
      <c r="C56" s="13">
        <f t="array" ref="C56">IF(A56="","",IFERROR(INDEX('노드'!$B$2:$B$520,MATCH(A56,'노드'!$A$2:$A$520,0)),"id 없음"))</f>
        <v/>
      </c>
      <c r="D56" s="13">
        <f t="array" ref="D56">IF(B56="","",IFERROR(INDEX('노드'!$B$2:$B$520,MATCH(B56,'노드'!$A$2:$A$520,0)),"id 없음"))</f>
        <v/>
      </c>
      <c r="E56" s="27" t="inlineStr">
        <is>
          <t>같은 유역</t>
        </is>
      </c>
      <c r="F56" s="27" t="inlineStr">
        <is>
          <t>금강 유역에 분포하는 고인돌입니다.</t>
        </is>
      </c>
    </row>
    <row r="57" ht="15" customHeight="1" s="26">
      <c r="A57" s="29" t="inlineStr">
        <is>
          <t>dol</t>
        </is>
      </c>
      <c r="B57" s="29" t="inlineStr">
        <is>
          <t>s1</t>
        </is>
      </c>
      <c r="C57" s="13">
        <f t="array" ref="C57">IF(A57="","",IFERROR(INDEX('노드'!$B$2:$B$520,MATCH(A57,'노드'!$A$2:$A$520,0)),"id 없음"))</f>
        <v/>
      </c>
      <c r="D57" s="13">
        <f t="array" ref="D57">IF(B57="","",IFERROR(INDEX('노드'!$B$2:$B$520,MATCH(B57,'노드'!$A$2:$A$520,0)),"id 없음"))</f>
        <v/>
      </c>
      <c r="E57" s="27" t="inlineStr">
        <is>
          <t>인접 매체</t>
        </is>
      </c>
      <c r="F57" s="27" t="inlineStr">
        <is>
          <t>돌에 남긴 또 다른 표현으로 함께 놓았습니다.</t>
        </is>
      </c>
    </row>
    <row r="58" ht="15" customHeight="1" s="26">
      <c r="A58" s="29" t="inlineStr">
        <is>
          <t>n1</t>
        </is>
      </c>
      <c r="B58" s="29" t="inlineStr">
        <is>
          <t>s1</t>
        </is>
      </c>
      <c r="C58" s="13">
        <f t="array" ref="C58">IF(A58="","",IFERROR(INDEX('노드'!$B$2:$B$520,MATCH(A58,'노드'!$A$2:$A$520,0)),"id 없음"))</f>
        <v/>
      </c>
      <c r="D58" s="13">
        <f t="array" ref="D58">IF(B58="","",IFERROR(INDEX('노드'!$B$2:$B$520,MATCH(B58,'노드'!$A$2:$A$520,0)),"id 없음"))</f>
        <v/>
      </c>
      <c r="E58" s="27" t="inlineStr">
        <is>
          <t>비교</t>
        </is>
      </c>
      <c r="F58" s="27" t="inlineStr">
        <is>
          <t>돌에 남긴 또 다른 흔적입니다.</t>
        </is>
      </c>
    </row>
    <row r="59" ht="15" customHeight="1" s="26">
      <c r="A59" s="29" t="inlineStr">
        <is>
          <t>dol</t>
        </is>
      </c>
      <c r="B59" s="29" t="inlineStr">
        <is>
          <t>n1</t>
        </is>
      </c>
      <c r="C59" s="13">
        <f t="array" ref="C59">IF(A59="","",IFERROR(INDEX('노드'!$B$2:$B$520,MATCH(A59,'노드'!$A$2:$A$520,0)),"id 없음"))</f>
        <v/>
      </c>
      <c r="D59" s="13">
        <f t="array" ref="D59">IF(B59="","",IFERROR(INDEX('노드'!$B$2:$B$520,MATCH(B59,'노드'!$A$2:$A$520,0)),"id 없음"))</f>
        <v/>
      </c>
      <c r="E59" s="27" t="inlineStr">
        <is>
          <t>새김</t>
        </is>
      </c>
      <c r="F59" s="27" t="inlineStr">
        <is>
          <t>돌 표면에 남은 홈과 그 이름들입니다.</t>
        </is>
      </c>
    </row>
    <row r="60" ht="15" customHeight="1" s="26">
      <c r="A60" s="29" t="inlineStr">
        <is>
          <t>n2</t>
        </is>
      </c>
      <c r="B60" s="29" t="inlineStr">
        <is>
          <t>n1</t>
        </is>
      </c>
      <c r="C60" s="13">
        <f t="array" ref="C60">IF(A60="","",IFERROR(INDEX('노드'!$B$2:$B$520,MATCH(A60,'노드'!$A$2:$A$520,0)),"id 없음"))</f>
        <v/>
      </c>
      <c r="D60" s="13">
        <f t="array" ref="D60">IF(B60="","",IFERROR(INDEX('노드'!$B$2:$B$520,MATCH(B60,'노드'!$A$2:$A$520,0)),"id 없음"))</f>
        <v/>
      </c>
      <c r="E60" s="27" t="inlineStr">
        <is>
          <t>명칭</t>
        </is>
      </c>
      <c r="F60" s="27" t="inlineStr">
        <is>
          <t>성혈과 관련해 불리는 이름입니다.</t>
        </is>
      </c>
    </row>
    <row r="61" ht="15" customHeight="1" s="26">
      <c r="A61" s="29" t="inlineStr">
        <is>
          <t>n2</t>
        </is>
      </c>
      <c r="B61" s="29" t="inlineStr">
        <is>
          <t>n3</t>
        </is>
      </c>
      <c r="C61" s="13">
        <f t="array" ref="C61">IF(A61="","",IFERROR(INDEX('노드'!$B$2:$B$520,MATCH(A61,'노드'!$A$2:$A$520,0)),"id 없음"))</f>
        <v/>
      </c>
      <c r="D61" s="13">
        <f t="array" ref="D61">IF(B61="","",IFERROR(INDEX('노드'!$B$2:$B$520,MATCH(B61,'노드'!$A$2:$A$520,0)),"id 없음"))</f>
        <v/>
      </c>
      <c r="E61" s="27" t="inlineStr">
        <is>
          <t>명칭</t>
        </is>
      </c>
      <c r="F61" s="27" t="inlineStr">
        <is>
          <t>성혈과 관련해 불리는 이름입니다.</t>
        </is>
      </c>
    </row>
    <row r="62" ht="15" customHeight="1" s="26">
      <c r="A62" s="29" t="inlineStr">
        <is>
          <t>n2</t>
        </is>
      </c>
      <c r="B62" s="29" t="inlineStr">
        <is>
          <t>n4</t>
        </is>
      </c>
      <c r="C62" s="13">
        <f t="array" ref="C62">IF(A62="","",IFERROR(INDEX('노드'!$B$2:$B$520,MATCH(A62,'노드'!$A$2:$A$520,0)),"id 없음"))</f>
        <v/>
      </c>
      <c r="D62" s="13">
        <f t="array" ref="D62">IF(B62="","",IFERROR(INDEX('노드'!$B$2:$B$520,MATCH(B62,'노드'!$A$2:$A$520,0)),"id 없음"))</f>
        <v/>
      </c>
      <c r="E62" s="27" t="inlineStr">
        <is>
          <t>명칭</t>
        </is>
      </c>
      <c r="F62" s="27" t="inlineStr">
        <is>
          <t>성혈과 관련해 불리는 이름입니다.</t>
        </is>
      </c>
    </row>
    <row r="63" ht="15" customHeight="1" s="26">
      <c r="A63" s="29" t="inlineStr">
        <is>
          <t>n2</t>
        </is>
      </c>
      <c r="B63" s="29" t="inlineStr">
        <is>
          <t>n5</t>
        </is>
      </c>
      <c r="C63" s="13">
        <f t="array" ref="C63">IF(A63="","",IFERROR(INDEX('노드'!$B$2:$B$520,MATCH(A63,'노드'!$A$2:$A$520,0)),"id 없음"))</f>
        <v/>
      </c>
      <c r="D63" s="13">
        <f t="array" ref="D63">IF(B63="","",IFERROR(INDEX('노드'!$B$2:$B$520,MATCH(B63,'노드'!$A$2:$A$520,0)),"id 없음"))</f>
        <v/>
      </c>
      <c r="E63" s="27" t="inlineStr">
        <is>
          <t>명칭</t>
        </is>
      </c>
      <c r="F63" s="27" t="inlineStr">
        <is>
          <t>성혈과 관련해 불리는 이름입니다.</t>
        </is>
      </c>
    </row>
    <row r="64" ht="15" customHeight="1" s="26">
      <c r="A64" s="29" t="inlineStr">
        <is>
          <t>n2</t>
        </is>
      </c>
      <c r="B64" s="29" t="inlineStr">
        <is>
          <t>n6</t>
        </is>
      </c>
      <c r="C64" s="13">
        <f t="array" ref="C64">IF(A64="","",IFERROR(INDEX('노드'!$B$2:$B$520,MATCH(A64,'노드'!$A$2:$A$520,0)),"id 없음"))</f>
        <v/>
      </c>
      <c r="D64" s="13">
        <f t="array" ref="D64">IF(B64="","",IFERROR(INDEX('노드'!$B$2:$B$520,MATCH(B64,'노드'!$A$2:$A$520,0)),"id 없음"))</f>
        <v/>
      </c>
      <c r="E64" s="27" t="inlineStr">
        <is>
          <t>명칭</t>
        </is>
      </c>
      <c r="F64" s="27" t="inlineStr">
        <is>
          <t>성혈과 관련해 불리는 이름입니다.</t>
        </is>
      </c>
    </row>
    <row r="65" ht="15" customHeight="1" s="26">
      <c r="A65" s="29" t="inlineStr">
        <is>
          <t>n1</t>
        </is>
      </c>
      <c r="B65" s="29" t="inlineStr">
        <is>
          <t>r1</t>
        </is>
      </c>
      <c r="C65" s="13">
        <f t="array" ref="C65">IF(A65="","",IFERROR(INDEX('노드'!$B$2:$B$520,MATCH(A65,'노드'!$A$2:$A$520,0)),"id 없음"))</f>
        <v/>
      </c>
      <c r="D65" s="13">
        <f t="array" ref="D65">IF(B65="","",IFERROR(INDEX('노드'!$B$2:$B$520,MATCH(B65,'노드'!$A$2:$A$520,0)),"id 없음"))</f>
        <v/>
      </c>
      <c r="E65" s="27" t="inlineStr">
        <is>
          <t>이름</t>
        </is>
      </c>
      <c r="F65" s="27" t="inlineStr">
        <is>
          <t>칠성바위라는 이름이 붙은 돌입니다.</t>
        </is>
      </c>
    </row>
    <row r="66" ht="15" customHeight="1" s="26">
      <c r="A66" s="29" t="inlineStr">
        <is>
          <t>r1</t>
        </is>
      </c>
      <c r="B66" s="29" t="inlineStr">
        <is>
          <t>k9</t>
        </is>
      </c>
      <c r="C66" s="13">
        <f t="array" ref="C66">IF(A66="","",IFERROR(INDEX('노드'!$B$2:$B$520,MATCH(A66,'노드'!$A$2:$A$520,0)),"id 없음"))</f>
        <v/>
      </c>
      <c r="D66" s="13">
        <f t="array" ref="D66">IF(B66="","",IFERROR(INDEX('노드'!$B$2:$B$520,MATCH(B66,'노드'!$A$2:$A$520,0)),"id 없음"))</f>
        <v/>
      </c>
      <c r="E66" s="27" t="n"/>
      <c r="F66" s="27" t="n"/>
    </row>
    <row r="67" ht="15" customHeight="1" s="26">
      <c r="A67" s="29" t="inlineStr">
        <is>
          <t>d0</t>
        </is>
      </c>
      <c r="B67" s="29" t="inlineStr">
        <is>
          <t>dol</t>
        </is>
      </c>
      <c r="C67" s="13">
        <f t="array" ref="C67">IF(A67="","",IFERROR(INDEX('노드'!$B$2:$B$520,MATCH(A67,'노드'!$A$2:$A$520,0)),"id 없음"))</f>
        <v/>
      </c>
      <c r="D67" s="13">
        <f t="array" ref="D67">IF(B67="","",IFERROR(INDEX('노드'!$B$2:$B$520,MATCH(B67,'노드'!$A$2:$A$520,0)),"id 없음"))</f>
        <v/>
      </c>
      <c r="E67" s="27" t="inlineStr">
        <is>
          <t>같은 계열</t>
        </is>
      </c>
      <c r="F67" s="27" t="inlineStr">
        <is>
          <t>고인돌도 거석문화의 한 갈래입니다.</t>
        </is>
      </c>
    </row>
    <row r="68" ht="15" customHeight="1" s="26">
      <c r="A68" s="29" t="inlineStr">
        <is>
          <t>d0</t>
        </is>
      </c>
      <c r="B68" s="29" t="inlineStr">
        <is>
          <t>d1</t>
        </is>
      </c>
      <c r="C68" s="13">
        <f t="array" ref="C68">IF(A68="","",IFERROR(INDEX('노드'!$B$2:$B$520,MATCH(A68,'노드'!$A$2:$A$520,0)),"id 없음"))</f>
        <v/>
      </c>
      <c r="D68" s="13">
        <f t="array" ref="D68">IF(B68="","",IFERROR(INDEX('노드'!$B$2:$B$520,MATCH(B68,'노드'!$A$2:$A$520,0)),"id 없음"))</f>
        <v/>
      </c>
      <c r="E68" s="27" t="inlineStr">
        <is>
          <t>종류</t>
        </is>
      </c>
      <c r="F68" s="27" t="inlineStr">
        <is>
          <t>거석문화에 속하는 기념물입니다.</t>
        </is>
      </c>
    </row>
    <row r="69" ht="15" customHeight="1" s="26">
      <c r="A69" s="29" t="inlineStr">
        <is>
          <t>d0</t>
        </is>
      </c>
      <c r="B69" s="29" t="inlineStr">
        <is>
          <t>d2</t>
        </is>
      </c>
      <c r="C69" s="13">
        <f t="array" ref="C69">IF(A69="","",IFERROR(INDEX('노드'!$B$2:$B$520,MATCH(A69,'노드'!$A$2:$A$520,0)),"id 없음"))</f>
        <v/>
      </c>
      <c r="D69" s="13">
        <f t="array" ref="D69">IF(B69="","",IFERROR(INDEX('노드'!$B$2:$B$520,MATCH(B69,'노드'!$A$2:$A$520,0)),"id 없음"))</f>
        <v/>
      </c>
      <c r="E69" s="27" t="inlineStr">
        <is>
          <t>종류</t>
        </is>
      </c>
      <c r="F69" s="27" t="inlineStr">
        <is>
          <t>거석문화에 속하는 기념물입니다.</t>
        </is>
      </c>
    </row>
    <row r="70" ht="15" customHeight="1" s="26">
      <c r="A70" s="29" t="inlineStr">
        <is>
          <t>d0</t>
        </is>
      </c>
      <c r="B70" s="29" t="inlineStr">
        <is>
          <t>d3</t>
        </is>
      </c>
      <c r="C70" s="13">
        <f t="array" ref="C70">IF(A70="","",IFERROR(INDEX('노드'!$B$2:$B$520,MATCH(A70,'노드'!$A$2:$A$520,0)),"id 없음"))</f>
        <v/>
      </c>
      <c r="D70" s="13">
        <f t="array" ref="D70">IF(B70="","",IFERROR(INDEX('노드'!$B$2:$B$520,MATCH(B70,'노드'!$A$2:$A$520,0)),"id 없음"))</f>
        <v/>
      </c>
      <c r="E70" s="27" t="inlineStr">
        <is>
          <t>종류</t>
        </is>
      </c>
      <c r="F70" s="27" t="inlineStr">
        <is>
          <t>거석문화에 속하는 기념물입니다.</t>
        </is>
      </c>
    </row>
    <row r="71" ht="15" customHeight="1" s="26">
      <c r="A71" s="29" t="inlineStr">
        <is>
          <t>d0</t>
        </is>
      </c>
      <c r="B71" s="29" t="inlineStr">
        <is>
          <t>d4</t>
        </is>
      </c>
      <c r="C71" s="13">
        <f t="array" ref="C71">IF(A71="","",IFERROR(INDEX('노드'!$B$2:$B$520,MATCH(A71,'노드'!$A$2:$A$520,0)),"id 없음"))</f>
        <v/>
      </c>
      <c r="D71" s="13">
        <f t="array" ref="D71">IF(B71="","",IFERROR(INDEX('노드'!$B$2:$B$520,MATCH(B71,'노드'!$A$2:$A$520,0)),"id 없음"))</f>
        <v/>
      </c>
      <c r="E71" s="27" t="inlineStr">
        <is>
          <t>종류</t>
        </is>
      </c>
      <c r="F71" s="27" t="inlineStr">
        <is>
          <t>거석문화에 속하는 기념물입니다.</t>
        </is>
      </c>
    </row>
    <row r="72" ht="15" customHeight="1" s="26">
      <c r="A72" s="29" t="inlineStr">
        <is>
          <t>k1</t>
        </is>
      </c>
      <c r="B72" s="29" t="inlineStr">
        <is>
          <t>k9</t>
        </is>
      </c>
      <c r="C72" s="13">
        <f t="array" ref="C72">IF(A72="","",IFERROR(INDEX('노드'!$B$2:$B$520,MATCH(A72,'노드'!$A$2:$A$520,0)),"id 없음"))</f>
        <v/>
      </c>
      <c r="D72" s="13">
        <f t="array" ref="D72">IF(B72="","",IFERROR(INDEX('노드'!$B$2:$B$520,MATCH(B72,'노드'!$A$2:$A$520,0)),"id 없음"))</f>
        <v/>
      </c>
      <c r="E72" s="27" t="inlineStr">
        <is>
          <t>같은 유역</t>
        </is>
      </c>
      <c r="F72" s="27" t="inlineStr">
        <is>
          <t>금강 유역에 분포하는 고인돌입니다.</t>
        </is>
      </c>
    </row>
    <row r="73" ht="15" customHeight="1" s="26">
      <c r="A73" s="29" t="inlineStr">
        <is>
          <t>b10</t>
        </is>
      </c>
      <c r="B73" s="29" t="inlineStr">
        <is>
          <t>a8</t>
        </is>
      </c>
      <c r="C73" s="13">
        <f t="array" ref="C73">IF(A73="","",IFERROR(INDEX('노드'!$B$2:$B$520,MATCH(A73,'노드'!$A$2:$A$520,0)),"id 없음"))</f>
        <v/>
      </c>
      <c r="D73" s="13">
        <f t="array" ref="D73">IF(B73="","",IFERROR(INDEX('노드'!$B$2:$B$520,MATCH(B73,'노드'!$A$2:$A$520,0)),"id 없음"))</f>
        <v/>
      </c>
      <c r="E73" s="27" t="inlineStr">
        <is>
          <t>연결</t>
        </is>
      </c>
      <c r="F73" s="27" t="inlineStr">
        <is>
          <t>청동기 사회의 변화는 사회복원 논의와 맞닿아 있습니다.</t>
        </is>
      </c>
    </row>
    <row r="74" ht="15" customHeight="1" s="26">
      <c r="A74" s="29" t="inlineStr">
        <is>
          <t>dol</t>
        </is>
      </c>
      <c r="B74" s="29" t="inlineStr">
        <is>
          <t>a9</t>
        </is>
      </c>
      <c r="C74" s="13">
        <f t="array" ref="C74">IF(A74="","",IFERROR(INDEX('노드'!$B$2:$B$520,MATCH(A74,'노드'!$A$2:$A$520,0)),"id 없음"))</f>
        <v/>
      </c>
      <c r="D74" s="13">
        <f t="array" ref="D74">IF(B74="","",IFERROR(INDEX('노드'!$B$2:$B$520,MATCH(B74,'노드'!$A$2:$A$520,0)),"id 없음"))</f>
        <v/>
      </c>
      <c r="E74" s="27" t="inlineStr">
        <is>
          <t>의례</t>
        </is>
      </c>
      <c r="F74" s="27" t="inlineStr">
        <is>
          <t>고인돌을 의례와 함께 읽는 관점입니다.</t>
        </is>
      </c>
    </row>
    <row r="75" ht="15" customHeight="1" s="26">
      <c r="A75" s="29" t="inlineStr">
        <is>
          <t>dol</t>
        </is>
      </c>
      <c r="B75" s="29" t="inlineStr">
        <is>
          <t>b10</t>
        </is>
      </c>
      <c r="C75" s="13">
        <f t="array" ref="C75">IF(A75="","",IFERROR(INDEX('노드'!$B$2:$B$520,MATCH(A75,'노드'!$A$2:$A$520,0)),"id 없음"))</f>
        <v/>
      </c>
      <c r="D75" s="13">
        <f t="array" ref="D75">IF(B75="","",IFERROR(INDEX('노드'!$B$2:$B$520,MATCH(B75,'노드'!$A$2:$A$520,0)),"id 없음"))</f>
        <v/>
      </c>
      <c r="E75" s="27" t="inlineStr">
        <is>
          <t>연구</t>
        </is>
      </c>
      <c r="F75" s="27" t="inlineStr">
        <is>
          <t>고인돌에서 사회를 다시 짜 맞추는 연구입니다.</t>
        </is>
      </c>
    </row>
    <row r="76" ht="15" customHeight="1" s="26">
      <c r="A76" s="29" t="inlineStr">
        <is>
          <t>dol</t>
        </is>
      </c>
      <c r="B76" s="29" t="inlineStr">
        <is>
          <t>b11</t>
        </is>
      </c>
      <c r="C76" s="13">
        <f t="array" ref="C76">IF(A76="","",IFERROR(INDEX('노드'!$B$2:$B$520,MATCH(A76,'노드'!$A$2:$A$520,0)),"id 없음"))</f>
        <v/>
      </c>
      <c r="D76" s="13">
        <f t="array" ref="D76">IF(B76="","",IFERROR(INDEX('노드'!$B$2:$B$520,MATCH(B76,'노드'!$A$2:$A$520,0)),"id 없음"))</f>
        <v/>
      </c>
      <c r="E76" s="27" t="inlineStr">
        <is>
          <t>보존</t>
        </is>
      </c>
      <c r="F76" s="27" t="inlineStr">
        <is>
          <t>고인돌을 어떻게 지키고 활용할지의 문제입니다.</t>
        </is>
      </c>
    </row>
    <row r="77" ht="15" customHeight="1" s="26">
      <c r="A77" s="29" t="inlineStr">
        <is>
          <t>b6</t>
        </is>
      </c>
      <c r="B77" s="29" t="inlineStr">
        <is>
          <t>b12</t>
        </is>
      </c>
      <c r="C77" s="13">
        <f t="array" ref="C77">IF(A77="","",IFERROR(INDEX('노드'!$B$2:$B$520,MATCH(A77,'노드'!$A$2:$A$520,0)),"id 없음"))</f>
        <v/>
      </c>
      <c r="D77" s="13">
        <f t="array" ref="D77">IF(B77="","",IFERROR(INDEX('노드'!$B$2:$B$520,MATCH(B77,'노드'!$A$2:$A$520,0)),"id 없음"))</f>
        <v/>
      </c>
      <c r="E77" s="27" t="inlineStr">
        <is>
          <t>형식</t>
        </is>
      </c>
      <c r="F77" s="27" t="inlineStr">
        <is>
          <t>형식 분류의 한 형식입니다.</t>
        </is>
      </c>
    </row>
    <row r="78" ht="15" customHeight="1" s="26">
      <c r="A78" s="29" t="inlineStr">
        <is>
          <t>b6</t>
        </is>
      </c>
      <c r="B78" s="29" t="inlineStr">
        <is>
          <t>b13</t>
        </is>
      </c>
      <c r="C78" s="13">
        <f t="array" ref="C78">IF(A78="","",IFERROR(INDEX('노드'!$B$2:$B$520,MATCH(A78,'노드'!$A$2:$A$520,0)),"id 없음"))</f>
        <v/>
      </c>
      <c r="D78" s="13">
        <f t="array" ref="D78">IF(B78="","",IFERROR(INDEX('노드'!$B$2:$B$520,MATCH(B78,'노드'!$A$2:$A$520,0)),"id 없음"))</f>
        <v/>
      </c>
      <c r="E78" s="27" t="inlineStr">
        <is>
          <t>형식</t>
        </is>
      </c>
      <c r="F78" s="27" t="inlineStr">
        <is>
          <t>형식 분류의 한 형식입니다.</t>
        </is>
      </c>
    </row>
    <row r="79" ht="15" customHeight="1" s="26">
      <c r="A79" s="29" t="inlineStr">
        <is>
          <t>s1</t>
        </is>
      </c>
      <c r="B79" s="29" t="inlineStr">
        <is>
          <t>b14</t>
        </is>
      </c>
      <c r="C79" s="13">
        <f t="array" ref="C79">IF(A79="","",IFERROR(INDEX('노드'!$B$2:$B$520,MATCH(A79,'노드'!$A$2:$A$520,0)),"id 없음"))</f>
        <v/>
      </c>
      <c r="D79" s="13">
        <f t="array" ref="D79">IF(B79="","",IFERROR(INDEX('노드'!$B$2:$B$520,MATCH(B79,'노드'!$A$2:$A$520,0)),"id 없음"))</f>
        <v/>
      </c>
      <c r="E79" s="27" t="inlineStr">
        <is>
          <t>같은 갈래</t>
        </is>
      </c>
      <c r="F79" s="27" t="inlineStr">
        <is>
          <t>바위에 새기거나 그린 표현이라는 점에서 한 갈래로 묶습니다.</t>
        </is>
      </c>
    </row>
    <row r="80" ht="15" customHeight="1" s="26">
      <c r="A80" s="29" t="inlineStr">
        <is>
          <t>dol</t>
        </is>
      </c>
      <c r="B80" s="29" t="inlineStr">
        <is>
          <t>b8</t>
        </is>
      </c>
      <c r="C80" s="13">
        <f t="array" ref="C80">IF(A80="","",IFERROR(INDEX('노드'!$B$2:$B$520,MATCH(A80,'노드'!$A$2:$A$520,0)),"id 없음"))</f>
        <v/>
      </c>
      <c r="D80" s="13">
        <f t="array" ref="D80">IF(B80="","",IFERROR(INDEX('노드'!$B$2:$B$520,MATCH(B80,'노드'!$A$2:$A$520,0)),"id 없음"))</f>
        <v/>
      </c>
      <c r="E80" s="27" t="inlineStr">
        <is>
          <t>비교</t>
        </is>
      </c>
      <c r="F80" s="27" t="inlineStr">
        <is>
          <t>세계 곳곳의 고인돌과 견주어 봅니다.</t>
        </is>
      </c>
    </row>
    <row r="81" ht="15" customHeight="1" s="26">
      <c r="A81" s="29" t="inlineStr">
        <is>
          <t>dol</t>
        </is>
      </c>
      <c r="B81" s="29" t="inlineStr">
        <is>
          <t>b9</t>
        </is>
      </c>
      <c r="C81" s="13">
        <f t="array" ref="C81">IF(A81="","",IFERROR(INDEX('노드'!$B$2:$B$520,MATCH(A81,'노드'!$A$2:$A$520,0)),"id 없음"))</f>
        <v/>
      </c>
      <c r="D81" s="13">
        <f t="array" ref="D81">IF(B81="","",IFERROR(INDEX('노드'!$B$2:$B$520,MATCH(B81,'노드'!$A$2:$A$520,0)),"id 없음"))</f>
        <v/>
      </c>
      <c r="E81" s="27" t="inlineStr">
        <is>
          <t>사례</t>
        </is>
      </c>
      <c r="F81" s="27" t="inlineStr">
        <is>
          <t>한국의 대표적인 고인돌 유적입니다.</t>
        </is>
      </c>
    </row>
    <row r="82" ht="15" customHeight="1" s="26">
      <c r="A82" s="29" t="inlineStr">
        <is>
          <t>dol</t>
        </is>
      </c>
      <c r="B82" s="29" t="inlineStr">
        <is>
          <t>e0</t>
        </is>
      </c>
      <c r="C82" s="13">
        <f t="array" ref="C82">IF(A82="","",IFERROR(INDEX('노드'!$B$2:$B$520,MATCH(A82,'노드'!$A$2:$A$520,0)),"id 없음"))</f>
        <v/>
      </c>
      <c r="D82" s="13">
        <f t="array" ref="D82">IF(B82="","",IFERROR(INDEX('노드'!$B$2:$B$520,MATCH(B82,'노드'!$A$2:$A$520,0)),"id 없음"))</f>
        <v/>
      </c>
      <c r="E82" s="27" t="inlineStr">
        <is>
          <t>기록</t>
        </is>
      </c>
      <c r="F82" s="27" t="inlineStr">
        <is>
          <t>고인돌을 3D로 스캔한 데이터입니다.</t>
        </is>
      </c>
    </row>
    <row r="83" ht="15" customHeight="1" s="26">
      <c r="A83" s="29" t="inlineStr">
        <is>
          <t>e0</t>
        </is>
      </c>
      <c r="B83" s="29" t="inlineStr">
        <is>
          <t>e1</t>
        </is>
      </c>
      <c r="C83" s="13">
        <f t="array" ref="C83">IF(A83="","",IFERROR(INDEX('노드'!$B$2:$B$520,MATCH(A83,'노드'!$A$2:$A$520,0)),"id 없음"))</f>
        <v/>
      </c>
      <c r="D83" s="13">
        <f t="array" ref="D83">IF(B83="","",IFERROR(INDEX('노드'!$B$2:$B$520,MATCH(B83,'노드'!$A$2:$A$520,0)),"id 없음"))</f>
        <v/>
      </c>
      <c r="E83" s="27" t="inlineStr">
        <is>
          <t>분석</t>
        </is>
      </c>
      <c r="F83" s="27" t="inlineStr">
        <is>
          <t>스캔 데이터를 읽는 방법의 하나입니다.</t>
        </is>
      </c>
    </row>
    <row r="84" ht="15" customHeight="1" s="26">
      <c r="A84" s="29" t="inlineStr">
        <is>
          <t>e0</t>
        </is>
      </c>
      <c r="B84" s="29" t="inlineStr">
        <is>
          <t>e2</t>
        </is>
      </c>
      <c r="C84" s="13">
        <f t="array" ref="C84">IF(A84="","",IFERROR(INDEX('노드'!$B$2:$B$520,MATCH(A84,'노드'!$A$2:$A$520,0)),"id 없음"))</f>
        <v/>
      </c>
      <c r="D84" s="13">
        <f t="array" ref="D84">IF(B84="","",IFERROR(INDEX('노드'!$B$2:$B$520,MATCH(B84,'노드'!$A$2:$A$520,0)),"id 없음"))</f>
        <v/>
      </c>
      <c r="E84" s="27" t="inlineStr">
        <is>
          <t>분석</t>
        </is>
      </c>
      <c r="F84" s="27" t="inlineStr">
        <is>
          <t>스캔 데이터를 읽는 방법의 하나입니다.</t>
        </is>
      </c>
    </row>
    <row r="85" ht="15" customHeight="1" s="26">
      <c r="A85" s="29" t="inlineStr">
        <is>
          <t>e0</t>
        </is>
      </c>
      <c r="B85" s="29" t="inlineStr">
        <is>
          <t>e3</t>
        </is>
      </c>
      <c r="C85" s="13">
        <f t="array" ref="C85">IF(A85="","",IFERROR(INDEX('노드'!$B$2:$B$520,MATCH(A85,'노드'!$A$2:$A$520,0)),"id 없음"))</f>
        <v/>
      </c>
      <c r="D85" s="13">
        <f t="array" ref="D85">IF(B85="","",IFERROR(INDEX('노드'!$B$2:$B$520,MATCH(B85,'노드'!$A$2:$A$520,0)),"id 없음"))</f>
        <v/>
      </c>
      <c r="E85" s="27" t="inlineStr">
        <is>
          <t>분석</t>
        </is>
      </c>
      <c r="F85" s="27" t="inlineStr">
        <is>
          <t>스캔 데이터를 읽는 방법의 하나입니다.</t>
        </is>
      </c>
    </row>
    <row r="86" ht="15" customHeight="1" s="26">
      <c r="A86" s="29" t="inlineStr">
        <is>
          <t>k1</t>
        </is>
      </c>
      <c r="B86" s="29" t="inlineStr">
        <is>
          <t>k10</t>
        </is>
      </c>
      <c r="C86" s="13">
        <f t="array" ref="C86">IF(A86="","",IFERROR(INDEX('노드'!$B$2:$B$520,MATCH(A86,'노드'!$A$2:$A$520,0)),"id 없음"))</f>
        <v/>
      </c>
      <c r="D86" s="13">
        <f t="array" ref="D86">IF(B86="","",IFERROR(INDEX('노드'!$B$2:$B$520,MATCH(B86,'노드'!$A$2:$A$520,0)),"id 없음"))</f>
        <v/>
      </c>
      <c r="E86" s="27" t="inlineStr">
        <is>
          <t>같은 유역</t>
        </is>
      </c>
      <c r="F86" s="27" t="inlineStr">
        <is>
          <t>금강 유역에 분포하는 고인돌입니다.</t>
        </is>
      </c>
    </row>
    <row r="87" ht="15" customHeight="1" s="26">
      <c r="A87" s="29" t="inlineStr">
        <is>
          <t>k1</t>
        </is>
      </c>
      <c r="B87" s="29" t="inlineStr">
        <is>
          <t>k11</t>
        </is>
      </c>
      <c r="C87" s="13">
        <f t="array" ref="C87">IF(A87="","",IFERROR(INDEX('노드'!$B$2:$B$520,MATCH(A87,'노드'!$A$2:$A$520,0)),"id 없음"))</f>
        <v/>
      </c>
      <c r="D87" s="13">
        <f t="array" ref="D87">IF(B87="","",IFERROR(INDEX('노드'!$B$2:$B$520,MATCH(B87,'노드'!$A$2:$A$520,0)),"id 없음"))</f>
        <v/>
      </c>
      <c r="E87" s="27" t="inlineStr">
        <is>
          <t>같은 유역</t>
        </is>
      </c>
      <c r="F87" s="27" t="inlineStr">
        <is>
          <t>금강 유역에 분포하는 고인돌입니다.</t>
        </is>
      </c>
    </row>
    <row r="88" ht="15" customHeight="1" s="26">
      <c r="A88" s="29" t="inlineStr">
        <is>
          <t>k1</t>
        </is>
      </c>
      <c r="B88" s="29" t="inlineStr">
        <is>
          <t>k12</t>
        </is>
      </c>
      <c r="C88" s="13">
        <f t="array" ref="C88">IF(A88="","",IFERROR(INDEX('노드'!$B$2:$B$520,MATCH(A88,'노드'!$A$2:$A$520,0)),"id 없음"))</f>
        <v/>
      </c>
      <c r="D88" s="13">
        <f t="array" ref="D88">IF(B88="","",IFERROR(INDEX('노드'!$B$2:$B$520,MATCH(B88,'노드'!$A$2:$A$520,0)),"id 없음"))</f>
        <v/>
      </c>
      <c r="E88" s="27" t="inlineStr">
        <is>
          <t>같은 유역</t>
        </is>
      </c>
      <c r="F88" s="27" t="inlineStr">
        <is>
          <t>금강 유역에 분포하는 고인돌입니다.</t>
        </is>
      </c>
    </row>
    <row r="89" ht="15" customHeight="1" s="26">
      <c r="A89" s="29" t="inlineStr">
        <is>
          <t>k1</t>
        </is>
      </c>
      <c r="B89" s="29" t="inlineStr">
        <is>
          <t>k13</t>
        </is>
      </c>
      <c r="C89" s="13">
        <f t="array" ref="C89">IF(A89="","",IFERROR(INDEX('노드'!$B$2:$B$520,MATCH(A89,'노드'!$A$2:$A$520,0)),"id 없음"))</f>
        <v/>
      </c>
      <c r="D89" s="13">
        <f t="array" ref="D89">IF(B89="","",IFERROR(INDEX('노드'!$B$2:$B$520,MATCH(B89,'노드'!$A$2:$A$520,0)),"id 없음"))</f>
        <v/>
      </c>
      <c r="E89" s="27" t="inlineStr">
        <is>
          <t>같은 유역</t>
        </is>
      </c>
      <c r="F89" s="27" t="inlineStr">
        <is>
          <t>금강 유역에 분포하는 고인돌입니다.</t>
        </is>
      </c>
    </row>
    <row r="90" ht="15" customHeight="1" s="26">
      <c r="A90" s="29" t="inlineStr">
        <is>
          <t>k1</t>
        </is>
      </c>
      <c r="B90" s="29" t="inlineStr">
        <is>
          <t>k14</t>
        </is>
      </c>
      <c r="C90" s="13">
        <f t="array" ref="C90">IF(A90="","",IFERROR(INDEX('노드'!$B$2:$B$520,MATCH(A90,'노드'!$A$2:$A$520,0)),"id 없음"))</f>
        <v/>
      </c>
      <c r="D90" s="13">
        <f t="array" ref="D90">IF(B90="","",IFERROR(INDEX('노드'!$B$2:$B$520,MATCH(B90,'노드'!$A$2:$A$520,0)),"id 없음"))</f>
        <v/>
      </c>
      <c r="E90" s="27" t="inlineStr">
        <is>
          <t>같은 유역</t>
        </is>
      </c>
      <c r="F90" s="27" t="inlineStr">
        <is>
          <t>금강 유역에 분포하는 고인돌입니다.</t>
        </is>
      </c>
    </row>
    <row r="91" ht="15" customHeight="1" s="26">
      <c r="A91" s="29" t="inlineStr">
        <is>
          <t>p1</t>
        </is>
      </c>
      <c r="B91" s="29" t="inlineStr">
        <is>
          <t>p10</t>
        </is>
      </c>
      <c r="C91" s="13">
        <f t="array" ref="C91">IF(A91="","",IFERROR(INDEX('노드'!$B$2:$B$520,MATCH(A91,'노드'!$A$2:$A$520,0)),"id 없음"))</f>
        <v/>
      </c>
      <c r="D91" s="13">
        <f t="array" ref="D91">IF(B91="","",IFERROR(INDEX('노드'!$B$2:$B$520,MATCH(B91,'노드'!$A$2:$A$520,0)),"id 없음"))</f>
        <v/>
      </c>
      <c r="E91" s="27" t="inlineStr">
        <is>
          <t>제안</t>
        </is>
      </c>
      <c r="F91" s="27" t="inlineStr">
        <is>
          <t>문화적 기억 이론을 제시한 부부입니다.</t>
        </is>
      </c>
    </row>
    <row r="92" ht="15" customHeight="1" s="26">
      <c r="A92" s="29" t="inlineStr">
        <is>
          <t>p12</t>
        </is>
      </c>
      <c r="B92" s="29" t="inlineStr">
        <is>
          <t>p11</t>
        </is>
      </c>
      <c r="C92" s="13">
        <f t="array" ref="C92">IF(A92="","",IFERROR(INDEX('노드'!$B$2:$B$520,MATCH(A92,'노드'!$A$2:$A$520,0)),"id 없음"))</f>
        <v/>
      </c>
      <c r="D92" s="13">
        <f t="array" ref="D92">IF(B92="","",IFERROR(INDEX('노드'!$B$2:$B$520,MATCH(B92,'노드'!$A$2:$A$520,0)),"id 없음"))</f>
        <v/>
      </c>
      <c r="E92" s="27" t="inlineStr">
        <is>
          <t>저서</t>
        </is>
      </c>
      <c r="F92" s="27" t="inlineStr">
        <is>
          <t>얀 아스만의 저서입니다.</t>
        </is>
      </c>
    </row>
    <row r="93" ht="15" customHeight="1" s="26">
      <c r="A93" s="29" t="inlineStr">
        <is>
          <t>p10</t>
        </is>
      </c>
      <c r="B93" s="29" t="inlineStr">
        <is>
          <t>p12</t>
        </is>
      </c>
      <c r="C93" s="13">
        <f t="array" ref="C93">IF(A93="","",IFERROR(INDEX('노드'!$B$2:$B$520,MATCH(A93,'노드'!$A$2:$A$520,0)),"id 없음"))</f>
        <v/>
      </c>
      <c r="D93" s="13">
        <f t="array" ref="D93">IF(B93="","",IFERROR(INDEX('노드'!$B$2:$B$520,MATCH(B93,'노드'!$A$2:$A$520,0)),"id 없음"))</f>
        <v/>
      </c>
      <c r="E93" s="27" t="inlineStr">
        <is>
          <t>인물</t>
        </is>
      </c>
      <c r="F93" s="27" t="inlineStr">
        <is>
          <t>아스만 부부 가운데 한 사람입니다.</t>
        </is>
      </c>
    </row>
    <row r="94" ht="15" customHeight="1" s="26">
      <c r="A94" s="29" t="inlineStr">
        <is>
          <t>u1</t>
        </is>
      </c>
      <c r="B94" s="29" t="inlineStr">
        <is>
          <t>u14</t>
        </is>
      </c>
      <c r="C94" s="13">
        <f t="array" ref="C94">IF(A94="","",IFERROR(INDEX('노드'!$B$2:$B$520,MATCH(A94,'노드'!$A$2:$A$520,0)),"id 없음"))</f>
        <v/>
      </c>
      <c r="D94" s="13">
        <f t="array" ref="D94">IF(B94="","",IFERROR(INDEX('노드'!$B$2:$B$520,MATCH(B94,'노드'!$A$2:$A$520,0)),"id 없음"))</f>
        <v/>
      </c>
      <c r="E94" s="27" t="inlineStr">
        <is>
          <t>같은 지역</t>
        </is>
      </c>
      <c r="F94" s="27" t="inlineStr">
        <is>
          <t>세종 지역의 고인돌입니다.</t>
        </is>
      </c>
    </row>
    <row r="95" ht="15" customHeight="1" s="26">
      <c r="A95" s="29" t="inlineStr">
        <is>
          <t>u1</t>
        </is>
      </c>
      <c r="B95" s="29" t="inlineStr">
        <is>
          <t>u15</t>
        </is>
      </c>
      <c r="C95" s="13">
        <f t="array" ref="C95">IF(A95="","",IFERROR(INDEX('노드'!$B$2:$B$520,MATCH(A95,'노드'!$A$2:$A$520,0)),"id 없음"))</f>
        <v/>
      </c>
      <c r="D95" s="13">
        <f t="array" ref="D95">IF(B95="","",IFERROR(INDEX('노드'!$B$2:$B$520,MATCH(B95,'노드'!$A$2:$A$520,0)),"id 없음"))</f>
        <v/>
      </c>
      <c r="E95" s="27" t="inlineStr">
        <is>
          <t>같은 지역</t>
        </is>
      </c>
      <c r="F95" s="27" t="inlineStr">
        <is>
          <t>세종 지역의 고인돌입니다.</t>
        </is>
      </c>
    </row>
    <row r="96" ht="15" customHeight="1" s="26">
      <c r="A96" s="29" t="inlineStr">
        <is>
          <t>u1</t>
        </is>
      </c>
      <c r="B96" s="29" t="inlineStr">
        <is>
          <t>u16</t>
        </is>
      </c>
      <c r="C96" s="13">
        <f t="array" ref="C96">IF(A96="","",IFERROR(INDEX('노드'!$B$2:$B$520,MATCH(A96,'노드'!$A$2:$A$520,0)),"id 없음"))</f>
        <v/>
      </c>
      <c r="D96" s="13">
        <f t="array" ref="D96">IF(B96="","",IFERROR(INDEX('노드'!$B$2:$B$520,MATCH(B96,'노드'!$A$2:$A$520,0)),"id 없음"))</f>
        <v/>
      </c>
      <c r="E96" s="27" t="inlineStr">
        <is>
          <t>같은 지역</t>
        </is>
      </c>
      <c r="F96" s="27" t="inlineStr">
        <is>
          <t>세종 지역의 고인돌입니다.</t>
        </is>
      </c>
    </row>
    <row r="97" ht="15" customHeight="1" s="26">
      <c r="A97" s="29" t="inlineStr">
        <is>
          <t>u1</t>
        </is>
      </c>
      <c r="B97" s="29" t="inlineStr">
        <is>
          <t>u17</t>
        </is>
      </c>
      <c r="C97" s="13">
        <f t="array" ref="C97">IF(A97="","",IFERROR(INDEX('노드'!$B$2:$B$520,MATCH(A97,'노드'!$A$2:$A$520,0)),"id 없음"))</f>
        <v/>
      </c>
      <c r="D97" s="13">
        <f t="array" ref="D97">IF(B97="","",IFERROR(INDEX('노드'!$B$2:$B$520,MATCH(B97,'노드'!$A$2:$A$520,0)),"id 없음"))</f>
        <v/>
      </c>
      <c r="E97" s="27" t="inlineStr">
        <is>
          <t>같은 지역</t>
        </is>
      </c>
      <c r="F97" s="27" t="inlineStr">
        <is>
          <t>세종 지역의 고인돌입니다.</t>
        </is>
      </c>
    </row>
    <row r="98" ht="15" customHeight="1" s="26">
      <c r="A98" s="29" t="inlineStr">
        <is>
          <t>b8</t>
        </is>
      </c>
      <c r="B98" s="29" t="inlineStr">
        <is>
          <t>w10</t>
        </is>
      </c>
      <c r="C98" s="13">
        <f t="array" ref="C98">IF(A98="","",IFERROR(INDEX('노드'!$B$2:$B$520,MATCH(A98,'노드'!$A$2:$A$520,0)),"id 없음"))</f>
        <v/>
      </c>
      <c r="D98" s="13">
        <f t="array" ref="D98">IF(B98="","",IFERROR(INDEX('노드'!$B$2:$B$520,MATCH(B98,'노드'!$A$2:$A$520,0)),"id 없음"))</f>
        <v/>
      </c>
      <c r="E98" s="27" t="inlineStr">
        <is>
          <t>사례</t>
        </is>
      </c>
      <c r="F98" s="27" t="inlineStr">
        <is>
          <t>세계의 고인돌 사례입니다.</t>
        </is>
      </c>
    </row>
    <row r="99" ht="15" customHeight="1" s="26">
      <c r="A99" s="29" t="inlineStr">
        <is>
          <t>b8</t>
        </is>
      </c>
      <c r="B99" s="29" t="inlineStr">
        <is>
          <t>w11</t>
        </is>
      </c>
      <c r="C99" s="13">
        <f t="array" ref="C99">IF(A99="","",IFERROR(INDEX('노드'!$B$2:$B$520,MATCH(A99,'노드'!$A$2:$A$520,0)),"id 없음"))</f>
        <v/>
      </c>
      <c r="D99" s="13">
        <f t="array" ref="D99">IF(B99="","",IFERROR(INDEX('노드'!$B$2:$B$520,MATCH(B99,'노드'!$A$2:$A$520,0)),"id 없음"))</f>
        <v/>
      </c>
      <c r="E99" s="27" t="inlineStr">
        <is>
          <t>사례</t>
        </is>
      </c>
      <c r="F99" s="27" t="inlineStr">
        <is>
          <t>세계의 고인돌 사례입니다.</t>
        </is>
      </c>
    </row>
    <row r="100" ht="15" customHeight="1" s="26">
      <c r="A100" s="29" t="inlineStr">
        <is>
          <t>b8</t>
        </is>
      </c>
      <c r="B100" s="29" t="inlineStr">
        <is>
          <t>w12</t>
        </is>
      </c>
      <c r="C100" s="13">
        <f t="array" ref="C100">IF(A100="","",IFERROR(INDEX('노드'!$B$2:$B$520,MATCH(A100,'노드'!$A$2:$A$520,0)),"id 없음"))</f>
        <v/>
      </c>
      <c r="D100" s="13">
        <f t="array" ref="D100">IF(B100="","",IFERROR(INDEX('노드'!$B$2:$B$520,MATCH(B100,'노드'!$A$2:$A$520,0)),"id 없음"))</f>
        <v/>
      </c>
      <c r="E100" s="27" t="inlineStr">
        <is>
          <t>사례</t>
        </is>
      </c>
      <c r="F100" s="27" t="inlineStr">
        <is>
          <t>세계의 고인돌 사례입니다.</t>
        </is>
      </c>
    </row>
    <row r="101" ht="15" customHeight="1" s="26">
      <c r="A101" s="29" t="inlineStr">
        <is>
          <t>b8</t>
        </is>
      </c>
      <c r="B101" s="29" t="inlineStr">
        <is>
          <t>w13</t>
        </is>
      </c>
      <c r="C101" s="13">
        <f t="array" ref="C101">IF(A101="","",IFERROR(INDEX('노드'!$B$2:$B$520,MATCH(A101,'노드'!$A$2:$A$520,0)),"id 없음"))</f>
        <v/>
      </c>
      <c r="D101" s="13">
        <f t="array" ref="D101">IF(B101="","",IFERROR(INDEX('노드'!$B$2:$B$520,MATCH(B101,'노드'!$A$2:$A$520,0)),"id 없음"))</f>
        <v/>
      </c>
      <c r="E101" s="27" t="inlineStr">
        <is>
          <t>사례</t>
        </is>
      </c>
      <c r="F101" s="27" t="inlineStr">
        <is>
          <t>세계의 고인돌 사례입니다.</t>
        </is>
      </c>
    </row>
    <row r="102" ht="15" customHeight="1" s="26">
      <c r="A102" s="29" t="inlineStr">
        <is>
          <t>b8</t>
        </is>
      </c>
      <c r="B102" s="29" t="inlineStr">
        <is>
          <t>w14</t>
        </is>
      </c>
      <c r="C102" s="13">
        <f t="array" ref="C102">IF(A102="","",IFERROR(INDEX('노드'!$B$2:$B$520,MATCH(A102,'노드'!$A$2:$A$520,0)),"id 없음"))</f>
        <v/>
      </c>
      <c r="D102" s="13">
        <f t="array" ref="D102">IF(B102="","",IFERROR(INDEX('노드'!$B$2:$B$520,MATCH(B102,'노드'!$A$2:$A$520,0)),"id 없음"))</f>
        <v/>
      </c>
      <c r="E102" s="27" t="inlineStr">
        <is>
          <t>사례</t>
        </is>
      </c>
      <c r="F102" s="27" t="inlineStr">
        <is>
          <t>세계의 고인돌 사례입니다.</t>
        </is>
      </c>
    </row>
    <row r="103" ht="15" customHeight="1" s="26">
      <c r="A103" s="29" t="inlineStr">
        <is>
          <t>b8</t>
        </is>
      </c>
      <c r="B103" s="29" t="inlineStr">
        <is>
          <t>w2</t>
        </is>
      </c>
      <c r="C103" s="13">
        <f t="array" ref="C103">IF(A103="","",IFERROR(INDEX('노드'!$B$2:$B$520,MATCH(A103,'노드'!$A$2:$A$520,0)),"id 없음"))</f>
        <v/>
      </c>
      <c r="D103" s="13">
        <f t="array" ref="D103">IF(B103="","",IFERROR(INDEX('노드'!$B$2:$B$520,MATCH(B103,'노드'!$A$2:$A$520,0)),"id 없음"))</f>
        <v/>
      </c>
      <c r="E103" s="27" t="inlineStr">
        <is>
          <t>사례</t>
        </is>
      </c>
      <c r="F103" s="27" t="inlineStr">
        <is>
          <t>세계의 고인돌 사례입니다.</t>
        </is>
      </c>
    </row>
    <row r="104" ht="15" customHeight="1" s="26">
      <c r="A104" s="29" t="inlineStr">
        <is>
          <t>b8</t>
        </is>
      </c>
      <c r="B104" s="29" t="inlineStr">
        <is>
          <t>w3</t>
        </is>
      </c>
      <c r="C104" s="13">
        <f t="array" ref="C104">IF(A104="","",IFERROR(INDEX('노드'!$B$2:$B$520,MATCH(A104,'노드'!$A$2:$A$520,0)),"id 없음"))</f>
        <v/>
      </c>
      <c r="D104" s="13">
        <f t="array" ref="D104">IF(B104="","",IFERROR(INDEX('노드'!$B$2:$B$520,MATCH(B104,'노드'!$A$2:$A$520,0)),"id 없음"))</f>
        <v/>
      </c>
      <c r="E104" s="27" t="inlineStr">
        <is>
          <t>사례</t>
        </is>
      </c>
      <c r="F104" s="27" t="inlineStr">
        <is>
          <t>세계의 고인돌 사례입니다.</t>
        </is>
      </c>
    </row>
    <row r="105" ht="15" customHeight="1" s="26">
      <c r="A105" s="29" t="inlineStr">
        <is>
          <t>b8</t>
        </is>
      </c>
      <c r="B105" s="29" t="inlineStr">
        <is>
          <t>w4</t>
        </is>
      </c>
      <c r="C105" s="13">
        <f t="array" ref="C105">IF(A105="","",IFERROR(INDEX('노드'!$B$2:$B$520,MATCH(A105,'노드'!$A$2:$A$520,0)),"id 없음"))</f>
        <v/>
      </c>
      <c r="D105" s="13">
        <f t="array" ref="D105">IF(B105="","",IFERROR(INDEX('노드'!$B$2:$B$520,MATCH(B105,'노드'!$A$2:$A$520,0)),"id 없음"))</f>
        <v/>
      </c>
      <c r="E105" s="27" t="inlineStr">
        <is>
          <t>사례</t>
        </is>
      </c>
      <c r="F105" s="27" t="inlineStr">
        <is>
          <t>세계의 고인돌 사례입니다.</t>
        </is>
      </c>
    </row>
    <row r="106" ht="15" customHeight="1" s="26">
      <c r="A106" s="29" t="inlineStr">
        <is>
          <t>b8</t>
        </is>
      </c>
      <c r="B106" s="29" t="inlineStr">
        <is>
          <t>w5</t>
        </is>
      </c>
      <c r="C106" s="13">
        <f t="array" ref="C106">IF(A106="","",IFERROR(INDEX('노드'!$B$2:$B$520,MATCH(A106,'노드'!$A$2:$A$520,0)),"id 없음"))</f>
        <v/>
      </c>
      <c r="D106" s="13">
        <f t="array" ref="D106">IF(B106="","",IFERROR(INDEX('노드'!$B$2:$B$520,MATCH(B106,'노드'!$A$2:$A$520,0)),"id 없음"))</f>
        <v/>
      </c>
      <c r="E106" s="27" t="inlineStr">
        <is>
          <t>사례</t>
        </is>
      </c>
      <c r="F106" s="27" t="inlineStr">
        <is>
          <t>세계의 고인돌 사례입니다.</t>
        </is>
      </c>
    </row>
    <row r="107" ht="15" customHeight="1" s="26">
      <c r="A107" s="29" t="inlineStr">
        <is>
          <t>b8</t>
        </is>
      </c>
      <c r="B107" s="29" t="inlineStr">
        <is>
          <t>w6</t>
        </is>
      </c>
      <c r="C107" s="13">
        <f t="array" ref="C107">IF(A107="","",IFERROR(INDEX('노드'!$B$2:$B$520,MATCH(A107,'노드'!$A$2:$A$520,0)),"id 없음"))</f>
        <v/>
      </c>
      <c r="D107" s="13">
        <f t="array" ref="D107">IF(B107="","",IFERROR(INDEX('노드'!$B$2:$B$520,MATCH(B107,'노드'!$A$2:$A$520,0)),"id 없음"))</f>
        <v/>
      </c>
      <c r="E107" s="27" t="inlineStr">
        <is>
          <t>사례</t>
        </is>
      </c>
      <c r="F107" s="27" t="inlineStr">
        <is>
          <t>세계의 고인돌 사례입니다.</t>
        </is>
      </c>
    </row>
    <row r="108" ht="15" customHeight="1" s="26">
      <c r="A108" s="29" t="inlineStr">
        <is>
          <t>b8</t>
        </is>
      </c>
      <c r="B108" s="29" t="inlineStr">
        <is>
          <t>w7</t>
        </is>
      </c>
      <c r="C108" s="13">
        <f t="array" ref="C108">IF(A108="","",IFERROR(INDEX('노드'!$B$2:$B$520,MATCH(A108,'노드'!$A$2:$A$520,0)),"id 없음"))</f>
        <v/>
      </c>
      <c r="D108" s="13">
        <f t="array" ref="D108">IF(B108="","",IFERROR(INDEX('노드'!$B$2:$B$520,MATCH(B108,'노드'!$A$2:$A$520,0)),"id 없음"))</f>
        <v/>
      </c>
      <c r="E108" s="27" t="inlineStr">
        <is>
          <t>사례</t>
        </is>
      </c>
      <c r="F108" s="27" t="inlineStr">
        <is>
          <t>세계의 고인돌 사례입니다.</t>
        </is>
      </c>
    </row>
    <row r="109" ht="15" customHeight="1" s="26">
      <c r="A109" s="29" t="inlineStr">
        <is>
          <t>b8</t>
        </is>
      </c>
      <c r="B109" s="29" t="inlineStr">
        <is>
          <t>w8</t>
        </is>
      </c>
      <c r="C109" s="13">
        <f t="array" ref="C109">IF(A109="","",IFERROR(INDEX('노드'!$B$2:$B$520,MATCH(A109,'노드'!$A$2:$A$520,0)),"id 없음"))</f>
        <v/>
      </c>
      <c r="D109" s="13">
        <f t="array" ref="D109">IF(B109="","",IFERROR(INDEX('노드'!$B$2:$B$520,MATCH(B109,'노드'!$A$2:$A$520,0)),"id 없음"))</f>
        <v/>
      </c>
      <c r="E109" s="27" t="inlineStr">
        <is>
          <t>사례</t>
        </is>
      </c>
      <c r="F109" s="27" t="inlineStr">
        <is>
          <t>세계의 고인돌 사례입니다.</t>
        </is>
      </c>
    </row>
    <row r="110" ht="15" customHeight="1" s="26">
      <c r="A110" s="29" t="inlineStr">
        <is>
          <t>b8</t>
        </is>
      </c>
      <c r="B110" s="29" t="inlineStr">
        <is>
          <t>w9</t>
        </is>
      </c>
      <c r="C110" s="13">
        <f t="array" ref="C110">IF(A110="","",IFERROR(INDEX('노드'!$B$2:$B$520,MATCH(A110,'노드'!$A$2:$A$520,0)),"id 없음"))</f>
        <v/>
      </c>
      <c r="D110" s="13">
        <f t="array" ref="D110">IF(B110="","",IFERROR(INDEX('노드'!$B$2:$B$520,MATCH(B110,'노드'!$A$2:$A$520,0)),"id 없음"))</f>
        <v/>
      </c>
      <c r="E110" s="27" t="inlineStr">
        <is>
          <t>사례</t>
        </is>
      </c>
      <c r="F110" s="27" t="inlineStr">
        <is>
          <t>세계의 고인돌 사례입니다.</t>
        </is>
      </c>
    </row>
    <row r="111" ht="15" customHeight="1" s="26">
      <c r="A111" s="29" t="n"/>
      <c r="B111" s="29" t="n"/>
      <c r="C111" s="13">
        <f t="array" ref="C111">IF(A111="","",IFERROR(INDEX('노드'!$B$2:$B$520,MATCH(A111,'노드'!$A$2:$A$520,0)),"id 없음"))</f>
        <v/>
      </c>
      <c r="D111" s="13">
        <f t="array" ref="D111">IF(B111="","",IFERROR(INDEX('노드'!$B$2:$B$520,MATCH(B111,'노드'!$A$2:$A$520,0)),"id 없음"))</f>
        <v/>
      </c>
    </row>
    <row r="112" ht="15" customHeight="1" s="26">
      <c r="A112" s="29" t="n"/>
      <c r="B112" s="29" t="n"/>
      <c r="C112" s="13">
        <f t="array" ref="C112">IF(A112="","",IFERROR(INDEX('노드'!$B$2:$B$520,MATCH(A112,'노드'!$A$2:$A$520,0)),"id 없음"))</f>
        <v/>
      </c>
      <c r="D112" s="13">
        <f t="array" ref="D112">IF(B112="","",IFERROR(INDEX('노드'!$B$2:$B$520,MATCH(B112,'노드'!$A$2:$A$520,0)),"id 없음"))</f>
        <v/>
      </c>
    </row>
    <row r="113" ht="15" customHeight="1" s="26">
      <c r="A113" s="29" t="n"/>
      <c r="B113" s="29" t="n"/>
      <c r="C113" s="13">
        <f t="array" ref="C113">IF(A113="","",IFERROR(INDEX('노드'!$B$2:$B$520,MATCH(A113,'노드'!$A$2:$A$520,0)),"id 없음"))</f>
        <v/>
      </c>
      <c r="D113" s="13">
        <f t="array" ref="D113">IF(B113="","",IFERROR(INDEX('노드'!$B$2:$B$520,MATCH(B113,'노드'!$A$2:$A$520,0)),"id 없음"))</f>
        <v/>
      </c>
    </row>
    <row r="114" ht="15" customHeight="1" s="26">
      <c r="A114" s="29" t="n"/>
      <c r="B114" s="29" t="n"/>
      <c r="C114" s="13">
        <f t="array" ref="C114">IF(A114="","",IFERROR(INDEX('노드'!$B$2:$B$520,MATCH(A114,'노드'!$A$2:$A$520,0)),"id 없음"))</f>
        <v/>
      </c>
      <c r="D114" s="13">
        <f t="array" ref="D114">IF(B114="","",IFERROR(INDEX('노드'!$B$2:$B$520,MATCH(B114,'노드'!$A$2:$A$520,0)),"id 없음"))</f>
        <v/>
      </c>
    </row>
    <row r="115" ht="15" customHeight="1" s="26">
      <c r="A115" s="29" t="n"/>
      <c r="B115" s="29" t="n"/>
      <c r="C115" s="13">
        <f t="array" ref="C115">IF(A115="","",IFERROR(INDEX('노드'!$B$2:$B$520,MATCH(A115,'노드'!$A$2:$A$520,0)),"id 없음"))</f>
        <v/>
      </c>
      <c r="D115" s="13">
        <f t="array" ref="D115">IF(B115="","",IFERROR(INDEX('노드'!$B$2:$B$520,MATCH(B115,'노드'!$A$2:$A$520,0)),"id 없음"))</f>
        <v/>
      </c>
    </row>
    <row r="116" ht="15" customHeight="1" s="26">
      <c r="A116" s="29" t="n"/>
      <c r="B116" s="29" t="n"/>
      <c r="C116" s="13">
        <f t="array" ref="C116">IF(A116="","",IFERROR(INDEX('노드'!$B$2:$B$520,MATCH(A116,'노드'!$A$2:$A$520,0)),"id 없음"))</f>
        <v/>
      </c>
      <c r="D116" s="13">
        <f t="array" ref="D116">IF(B116="","",IFERROR(INDEX('노드'!$B$2:$B$520,MATCH(B116,'노드'!$A$2:$A$520,0)),"id 없음"))</f>
        <v/>
      </c>
    </row>
    <row r="117" ht="15" customHeight="1" s="26">
      <c r="A117" s="29" t="n"/>
      <c r="B117" s="29" t="n"/>
      <c r="C117" s="13">
        <f t="array" ref="C117">IF(A117="","",IFERROR(INDEX('노드'!$B$2:$B$520,MATCH(A117,'노드'!$A$2:$A$520,0)),"id 없음"))</f>
        <v/>
      </c>
      <c r="D117" s="13">
        <f t="array" ref="D117">IF(B117="","",IFERROR(INDEX('노드'!$B$2:$B$520,MATCH(B117,'노드'!$A$2:$A$520,0)),"id 없음"))</f>
        <v/>
      </c>
    </row>
    <row r="118" ht="15" customHeight="1" s="26">
      <c r="A118" s="29" t="n"/>
      <c r="B118" s="29" t="n"/>
      <c r="C118" s="13">
        <f t="array" ref="C118">IF(A118="","",IFERROR(INDEX('노드'!$B$2:$B$520,MATCH(A118,'노드'!$A$2:$A$520,0)),"id 없음"))</f>
        <v/>
      </c>
      <c r="D118" s="13">
        <f t="array" ref="D118">IF(B118="","",IFERROR(INDEX('노드'!$B$2:$B$520,MATCH(B118,'노드'!$A$2:$A$520,0)),"id 없음"))</f>
        <v/>
      </c>
    </row>
    <row r="119" ht="15" customHeight="1" s="26">
      <c r="A119" s="29" t="n"/>
      <c r="B119" s="29" t="n"/>
      <c r="C119" s="13">
        <f t="array" ref="C119">IF(A119="","",IFERROR(INDEX('노드'!$B$2:$B$520,MATCH(A119,'노드'!$A$2:$A$520,0)),"id 없음"))</f>
        <v/>
      </c>
      <c r="D119" s="13">
        <f t="array" ref="D119">IF(B119="","",IFERROR(INDEX('노드'!$B$2:$B$520,MATCH(B119,'노드'!$A$2:$A$520,0)),"id 없음"))</f>
        <v/>
      </c>
    </row>
    <row r="120" ht="15" customHeight="1" s="26">
      <c r="A120" s="29" t="n"/>
      <c r="B120" s="29" t="n"/>
      <c r="C120" s="13">
        <f t="array" ref="C120">IF(A120="","",IFERROR(INDEX('노드'!$B$2:$B$520,MATCH(A120,'노드'!$A$2:$A$520,0)),"id 없음"))</f>
        <v/>
      </c>
      <c r="D120" s="13">
        <f t="array" ref="D120">IF(B120="","",IFERROR(INDEX('노드'!$B$2:$B$520,MATCH(B120,'노드'!$A$2:$A$520,0)),"id 없음"))</f>
        <v/>
      </c>
    </row>
    <row r="121" ht="15" customHeight="1" s="26">
      <c r="A121" s="29" t="n"/>
      <c r="B121" s="29" t="n"/>
      <c r="C121" s="13">
        <f t="array" ref="C121">IF(A121="","",IFERROR(INDEX('노드'!$B$2:$B$520,MATCH(A121,'노드'!$A$2:$A$520,0)),"id 없음"))</f>
        <v/>
      </c>
      <c r="D121" s="13">
        <f t="array" ref="D121">IF(B121="","",IFERROR(INDEX('노드'!$B$2:$B$520,MATCH(B121,'노드'!$A$2:$A$520,0)),"id 없음"))</f>
        <v/>
      </c>
    </row>
    <row r="122" ht="15" customHeight="1" s="26">
      <c r="A122" s="29" t="n"/>
      <c r="B122" s="29" t="n"/>
      <c r="C122" s="13">
        <f t="array" ref="C122">IF(A122="","",IFERROR(INDEX('노드'!$B$2:$B$520,MATCH(A122,'노드'!$A$2:$A$520,0)),"id 없음"))</f>
        <v/>
      </c>
      <c r="D122" s="13">
        <f t="array" ref="D122">IF(B122="","",IFERROR(INDEX('노드'!$B$2:$B$520,MATCH(B122,'노드'!$A$2:$A$520,0)),"id 없음"))</f>
        <v/>
      </c>
    </row>
    <row r="123" ht="15" customHeight="1" s="26">
      <c r="A123" s="29" t="n"/>
      <c r="B123" s="29" t="n"/>
      <c r="C123" s="13">
        <f t="array" ref="C123">IF(A123="","",IFERROR(INDEX('노드'!$B$2:$B$520,MATCH(A123,'노드'!$A$2:$A$520,0)),"id 없음"))</f>
        <v/>
      </c>
      <c r="D123" s="13">
        <f t="array" ref="D123">IF(B123="","",IFERROR(INDEX('노드'!$B$2:$B$520,MATCH(B123,'노드'!$A$2:$A$520,0)),"id 없음"))</f>
        <v/>
      </c>
    </row>
    <row r="124" ht="15" customHeight="1" s="26">
      <c r="A124" s="29" t="n"/>
      <c r="B124" s="29" t="n"/>
      <c r="C124" s="13">
        <f t="array" ref="C124">IF(A124="","",IFERROR(INDEX('노드'!$B$2:$B$520,MATCH(A124,'노드'!$A$2:$A$520,0)),"id 없음"))</f>
        <v/>
      </c>
      <c r="D124" s="13">
        <f t="array" ref="D124">IF(B124="","",IFERROR(INDEX('노드'!$B$2:$B$520,MATCH(B124,'노드'!$A$2:$A$520,0)),"id 없음"))</f>
        <v/>
      </c>
    </row>
    <row r="125" ht="15" customHeight="1" s="26">
      <c r="A125" s="29" t="n"/>
      <c r="B125" s="29" t="n"/>
      <c r="C125" s="13">
        <f t="array" ref="C125">IF(A125="","",IFERROR(INDEX('노드'!$B$2:$B$520,MATCH(A125,'노드'!$A$2:$A$520,0)),"id 없음"))</f>
        <v/>
      </c>
      <c r="D125" s="13">
        <f t="array" ref="D125">IF(B125="","",IFERROR(INDEX('노드'!$B$2:$B$520,MATCH(B125,'노드'!$A$2:$A$520,0)),"id 없음"))</f>
        <v/>
      </c>
    </row>
    <row r="126" ht="15" customHeight="1" s="26">
      <c r="A126" s="29" t="n"/>
      <c r="B126" s="29" t="n"/>
      <c r="C126" s="13">
        <f t="array" ref="C126">IF(A126="","",IFERROR(INDEX('노드'!$B$2:$B$520,MATCH(A126,'노드'!$A$2:$A$520,0)),"id 없음"))</f>
        <v/>
      </c>
      <c r="D126" s="13">
        <f t="array" ref="D126">IF(B126="","",IFERROR(INDEX('노드'!$B$2:$B$520,MATCH(B126,'노드'!$A$2:$A$520,0)),"id 없음"))</f>
        <v/>
      </c>
    </row>
    <row r="127" ht="15" customHeight="1" s="26">
      <c r="A127" s="29" t="n"/>
      <c r="B127" s="29" t="n"/>
      <c r="C127" s="13">
        <f t="array" ref="C127">IF(A127="","",IFERROR(INDEX('노드'!$B$2:$B$520,MATCH(A127,'노드'!$A$2:$A$520,0)),"id 없음"))</f>
        <v/>
      </c>
      <c r="D127" s="13">
        <f t="array" ref="D127">IF(B127="","",IFERROR(INDEX('노드'!$B$2:$B$520,MATCH(B127,'노드'!$A$2:$A$520,0)),"id 없음"))</f>
        <v/>
      </c>
    </row>
    <row r="128" ht="15" customHeight="1" s="26">
      <c r="A128" s="29" t="n"/>
      <c r="B128" s="29" t="n"/>
      <c r="C128" s="13">
        <f t="array" ref="C128">IF(A128="","",IFERROR(INDEX('노드'!$B$2:$B$520,MATCH(A128,'노드'!$A$2:$A$520,0)),"id 없음"))</f>
        <v/>
      </c>
      <c r="D128" s="13">
        <f t="array" ref="D128">IF(B128="","",IFERROR(INDEX('노드'!$B$2:$B$520,MATCH(B128,'노드'!$A$2:$A$520,0)),"id 없음"))</f>
        <v/>
      </c>
    </row>
    <row r="129" ht="15" customHeight="1" s="26">
      <c r="A129" s="29" t="n"/>
      <c r="B129" s="29" t="n"/>
      <c r="C129" s="13">
        <f t="array" ref="C129">IF(A129="","",IFERROR(INDEX('노드'!$B$2:$B$520,MATCH(A129,'노드'!$A$2:$A$520,0)),"id 없음"))</f>
        <v/>
      </c>
      <c r="D129" s="13">
        <f t="array" ref="D129">IF(B129="","",IFERROR(INDEX('노드'!$B$2:$B$520,MATCH(B129,'노드'!$A$2:$A$520,0)),"id 없음"))</f>
        <v/>
      </c>
    </row>
    <row r="130" ht="15" customHeight="1" s="26">
      <c r="A130" s="29" t="n"/>
      <c r="B130" s="29" t="n"/>
      <c r="C130" s="13">
        <f t="array" ref="C130">IF(A130="","",IFERROR(INDEX('노드'!$B$2:$B$520,MATCH(A130,'노드'!$A$2:$A$520,0)),"id 없음"))</f>
        <v/>
      </c>
      <c r="D130" s="13">
        <f t="array" ref="D130">IF(B130="","",IFERROR(INDEX('노드'!$B$2:$B$520,MATCH(B130,'노드'!$A$2:$A$520,0)),"id 없음"))</f>
        <v/>
      </c>
    </row>
    <row r="131" ht="15" customHeight="1" s="26">
      <c r="A131" s="29" t="n"/>
      <c r="B131" s="29" t="n"/>
      <c r="C131" s="13">
        <f t="array" ref="C131">IF(A131="","",IFERROR(INDEX('노드'!$B$2:$B$520,MATCH(A131,'노드'!$A$2:$A$520,0)),"id 없음"))</f>
        <v/>
      </c>
      <c r="D131" s="13">
        <f t="array" ref="D131">IF(B131="","",IFERROR(INDEX('노드'!$B$2:$B$520,MATCH(B131,'노드'!$A$2:$A$520,0)),"id 없음"))</f>
        <v/>
      </c>
    </row>
    <row r="132" ht="15" customHeight="1" s="26">
      <c r="A132" s="29" t="n"/>
      <c r="B132" s="29" t="n"/>
      <c r="C132" s="13">
        <f t="array" ref="C132">IF(A132="","",IFERROR(INDEX('노드'!$B$2:$B$520,MATCH(A132,'노드'!$A$2:$A$520,0)),"id 없음"))</f>
        <v/>
      </c>
      <c r="D132" s="13">
        <f t="array" ref="D132">IF(B132="","",IFERROR(INDEX('노드'!$B$2:$B$520,MATCH(B132,'노드'!$A$2:$A$520,0)),"id 없음"))</f>
        <v/>
      </c>
    </row>
    <row r="133" ht="15" customHeight="1" s="26">
      <c r="A133" s="29" t="n"/>
      <c r="B133" s="29" t="n"/>
      <c r="C133" s="13">
        <f t="array" ref="C133">IF(A133="","",IFERROR(INDEX('노드'!$B$2:$B$520,MATCH(A133,'노드'!$A$2:$A$520,0)),"id 없음"))</f>
        <v/>
      </c>
      <c r="D133" s="13">
        <f t="array" ref="D133">IF(B133="","",IFERROR(INDEX('노드'!$B$2:$B$520,MATCH(B133,'노드'!$A$2:$A$520,0)),"id 없음"))</f>
        <v/>
      </c>
    </row>
    <row r="134" ht="15" customHeight="1" s="26">
      <c r="A134" s="29" t="n"/>
      <c r="B134" s="29" t="n"/>
      <c r="C134" s="13">
        <f t="array" ref="C134">IF(A134="","",IFERROR(INDEX('노드'!$B$2:$B$520,MATCH(A134,'노드'!$A$2:$A$520,0)),"id 없음"))</f>
        <v/>
      </c>
      <c r="D134" s="13">
        <f t="array" ref="D134">IF(B134="","",IFERROR(INDEX('노드'!$B$2:$B$520,MATCH(B134,'노드'!$A$2:$A$520,0)),"id 없음"))</f>
        <v/>
      </c>
    </row>
    <row r="135" ht="15" customHeight="1" s="26">
      <c r="A135" s="29" t="n"/>
      <c r="B135" s="29" t="n"/>
      <c r="C135" s="13">
        <f t="array" ref="C135">IF(A135="","",IFERROR(INDEX('노드'!$B$2:$B$520,MATCH(A135,'노드'!$A$2:$A$520,0)),"id 없음"))</f>
        <v/>
      </c>
      <c r="D135" s="13">
        <f t="array" ref="D135">IF(B135="","",IFERROR(INDEX('노드'!$B$2:$B$520,MATCH(B135,'노드'!$A$2:$A$520,0)),"id 없음"))</f>
        <v/>
      </c>
    </row>
    <row r="136" ht="15" customHeight="1" s="26">
      <c r="A136" s="29" t="n"/>
      <c r="B136" s="29" t="n"/>
      <c r="C136" s="13">
        <f t="array" ref="C136">IF(A136="","",IFERROR(INDEX('노드'!$B$2:$B$520,MATCH(A136,'노드'!$A$2:$A$520,0)),"id 없음"))</f>
        <v/>
      </c>
      <c r="D136" s="13">
        <f t="array" ref="D136">IF(B136="","",IFERROR(INDEX('노드'!$B$2:$B$520,MATCH(B136,'노드'!$A$2:$A$520,0)),"id 없음"))</f>
        <v/>
      </c>
    </row>
    <row r="137" ht="15" customHeight="1" s="26">
      <c r="A137" s="29" t="n"/>
      <c r="B137" s="29" t="n"/>
      <c r="C137" s="13">
        <f t="array" ref="C137">IF(A137="","",IFERROR(INDEX('노드'!$B$2:$B$520,MATCH(A137,'노드'!$A$2:$A$520,0)),"id 없음"))</f>
        <v/>
      </c>
      <c r="D137" s="13">
        <f t="array" ref="D137">IF(B137="","",IFERROR(INDEX('노드'!$B$2:$B$520,MATCH(B137,'노드'!$A$2:$A$520,0)),"id 없음"))</f>
        <v/>
      </c>
    </row>
    <row r="138" ht="15" customHeight="1" s="26">
      <c r="A138" s="29" t="n"/>
      <c r="B138" s="29" t="n"/>
      <c r="C138" s="13">
        <f t="array" ref="C138">IF(A138="","",IFERROR(INDEX('노드'!$B$2:$B$520,MATCH(A138,'노드'!$A$2:$A$520,0)),"id 없음"))</f>
        <v/>
      </c>
      <c r="D138" s="13">
        <f t="array" ref="D138">IF(B138="","",IFERROR(INDEX('노드'!$B$2:$B$520,MATCH(B138,'노드'!$A$2:$A$520,0)),"id 없음"))</f>
        <v/>
      </c>
    </row>
    <row r="139" ht="15" customHeight="1" s="26">
      <c r="A139" s="29" t="n"/>
      <c r="B139" s="29" t="n"/>
      <c r="C139" s="13">
        <f t="array" ref="C139">IF(A139="","",IFERROR(INDEX('노드'!$B$2:$B$520,MATCH(A139,'노드'!$A$2:$A$520,0)),"id 없음"))</f>
        <v/>
      </c>
      <c r="D139" s="13">
        <f t="array" ref="D139">IF(B139="","",IFERROR(INDEX('노드'!$B$2:$B$520,MATCH(B139,'노드'!$A$2:$A$520,0)),"id 없음"))</f>
        <v/>
      </c>
    </row>
    <row r="140" ht="15" customHeight="1" s="26">
      <c r="A140" s="29" t="n"/>
      <c r="B140" s="29" t="n"/>
      <c r="C140" s="13">
        <f t="array" ref="C140">IF(A140="","",IFERROR(INDEX('노드'!$B$2:$B$520,MATCH(A140,'노드'!$A$2:$A$520,0)),"id 없음"))</f>
        <v/>
      </c>
      <c r="D140" s="13">
        <f t="array" ref="D140">IF(B140="","",IFERROR(INDEX('노드'!$B$2:$B$520,MATCH(B140,'노드'!$A$2:$A$520,0)),"id 없음"))</f>
        <v/>
      </c>
    </row>
    <row r="141" ht="15" customHeight="1" s="26">
      <c r="A141" s="29" t="n"/>
      <c r="B141" s="29" t="n"/>
      <c r="C141" s="13">
        <f t="array" ref="C141">IF(A141="","",IFERROR(INDEX('노드'!$B$2:$B$520,MATCH(A141,'노드'!$A$2:$A$520,0)),"id 없음"))</f>
        <v/>
      </c>
      <c r="D141" s="13">
        <f t="array" ref="D141">IF(B141="","",IFERROR(INDEX('노드'!$B$2:$B$520,MATCH(B141,'노드'!$A$2:$A$520,0)),"id 없음"))</f>
        <v/>
      </c>
    </row>
    <row r="142" ht="15" customHeight="1" s="26">
      <c r="A142" s="29" t="n"/>
      <c r="B142" s="29" t="n"/>
      <c r="C142" s="13">
        <f t="array" ref="C142">IF(A142="","",IFERROR(INDEX('노드'!$B$2:$B$520,MATCH(A142,'노드'!$A$2:$A$520,0)),"id 없음"))</f>
        <v/>
      </c>
      <c r="D142" s="13">
        <f t="array" ref="D142">IF(B142="","",IFERROR(INDEX('노드'!$B$2:$B$520,MATCH(B142,'노드'!$A$2:$A$520,0)),"id 없음"))</f>
        <v/>
      </c>
    </row>
    <row r="143" ht="15" customHeight="1" s="26">
      <c r="A143" s="29" t="n"/>
      <c r="B143" s="29" t="n"/>
      <c r="C143" s="13">
        <f t="array" ref="C143">IF(A143="","",IFERROR(INDEX('노드'!$B$2:$B$520,MATCH(A143,'노드'!$A$2:$A$520,0)),"id 없음"))</f>
        <v/>
      </c>
      <c r="D143" s="13">
        <f t="array" ref="D143">IF(B143="","",IFERROR(INDEX('노드'!$B$2:$B$520,MATCH(B143,'노드'!$A$2:$A$520,0)),"id 없음"))</f>
        <v/>
      </c>
    </row>
    <row r="144" ht="15" customHeight="1" s="26">
      <c r="A144" s="29" t="n"/>
      <c r="B144" s="29" t="n"/>
      <c r="C144" s="13">
        <f t="array" ref="C144">IF(A144="","",IFERROR(INDEX('노드'!$B$2:$B$520,MATCH(A144,'노드'!$A$2:$A$520,0)),"id 없음"))</f>
        <v/>
      </c>
      <c r="D144" s="13">
        <f t="array" ref="D144">IF(B144="","",IFERROR(INDEX('노드'!$B$2:$B$520,MATCH(B144,'노드'!$A$2:$A$520,0)),"id 없음"))</f>
        <v/>
      </c>
    </row>
    <row r="145" ht="15" customHeight="1" s="26">
      <c r="A145" s="29" t="n"/>
      <c r="B145" s="29" t="n"/>
      <c r="C145" s="13">
        <f t="array" ref="C145">IF(A145="","",IFERROR(INDEX('노드'!$B$2:$B$520,MATCH(A145,'노드'!$A$2:$A$520,0)),"id 없음"))</f>
        <v/>
      </c>
      <c r="D145" s="13">
        <f t="array" ref="D145">IF(B145="","",IFERROR(INDEX('노드'!$B$2:$B$520,MATCH(B145,'노드'!$A$2:$A$520,0)),"id 없음"))</f>
        <v/>
      </c>
    </row>
    <row r="146" ht="15" customHeight="1" s="26">
      <c r="A146" s="29" t="n"/>
      <c r="B146" s="29" t="n"/>
      <c r="C146" s="13">
        <f t="array" ref="C146">IF(A146="","",IFERROR(INDEX('노드'!$B$2:$B$520,MATCH(A146,'노드'!$A$2:$A$520,0)),"id 없음"))</f>
        <v/>
      </c>
      <c r="D146" s="13">
        <f t="array" ref="D146">IF(B146="","",IFERROR(INDEX('노드'!$B$2:$B$520,MATCH(B146,'노드'!$A$2:$A$520,0)),"id 없음"))</f>
        <v/>
      </c>
    </row>
    <row r="147" ht="15" customHeight="1" s="26">
      <c r="A147" s="29" t="n"/>
      <c r="B147" s="29" t="n"/>
      <c r="C147" s="13">
        <f t="array" ref="C147">IF(A147="","",IFERROR(INDEX('노드'!$B$2:$B$520,MATCH(A147,'노드'!$A$2:$A$520,0)),"id 없음"))</f>
        <v/>
      </c>
      <c r="D147" s="13">
        <f t="array" ref="D147">IF(B147="","",IFERROR(INDEX('노드'!$B$2:$B$520,MATCH(B147,'노드'!$A$2:$A$520,0)),"id 없음"))</f>
        <v/>
      </c>
    </row>
    <row r="148" ht="15" customHeight="1" s="26">
      <c r="A148" s="29" t="n"/>
      <c r="B148" s="29" t="n"/>
      <c r="C148" s="13">
        <f t="array" ref="C148">IF(A148="","",IFERROR(INDEX('노드'!$B$2:$B$520,MATCH(A148,'노드'!$A$2:$A$520,0)),"id 없음"))</f>
        <v/>
      </c>
      <c r="D148" s="13">
        <f t="array" ref="D148">IF(B148="","",IFERROR(INDEX('노드'!$B$2:$B$520,MATCH(B148,'노드'!$A$2:$A$520,0)),"id 없음"))</f>
        <v/>
      </c>
    </row>
    <row r="149" ht="15" customHeight="1" s="26">
      <c r="A149" s="29" t="n"/>
      <c r="B149" s="29" t="n"/>
      <c r="C149" s="13">
        <f t="array" ref="C149">IF(A149="","",IFERROR(INDEX('노드'!$B$2:$B$520,MATCH(A149,'노드'!$A$2:$A$520,0)),"id 없음"))</f>
        <v/>
      </c>
      <c r="D149" s="13">
        <f t="array" ref="D149">IF(B149="","",IFERROR(INDEX('노드'!$B$2:$B$520,MATCH(B149,'노드'!$A$2:$A$520,0)),"id 없음"))</f>
        <v/>
      </c>
    </row>
    <row r="150" ht="15" customHeight="1" s="26">
      <c r="A150" s="29" t="n"/>
      <c r="B150" s="29" t="n"/>
      <c r="C150" s="13">
        <f t="array" ref="C150">IF(A150="","",IFERROR(INDEX('노드'!$B$2:$B$520,MATCH(A150,'노드'!$A$2:$A$520,0)),"id 없음"))</f>
        <v/>
      </c>
      <c r="D150" s="13">
        <f t="array" ref="D150">IF(B150="","",IFERROR(INDEX('노드'!$B$2:$B$520,MATCH(B150,'노드'!$A$2:$A$520,0)),"id 없음"))</f>
        <v/>
      </c>
    </row>
    <row r="151" ht="15" customHeight="1" s="26">
      <c r="A151" s="29" t="n"/>
      <c r="B151" s="29" t="n"/>
      <c r="C151" s="13">
        <f t="array" ref="C151">IF(A151="","",IFERROR(INDEX('노드'!$B$2:$B$520,MATCH(A151,'노드'!$A$2:$A$520,0)),"id 없음"))</f>
        <v/>
      </c>
      <c r="D151" s="13">
        <f t="array" ref="D151">IF(B151="","",IFERROR(INDEX('노드'!$B$2:$B$520,MATCH(B151,'노드'!$A$2:$A$520,0)),"id 없음"))</f>
        <v/>
      </c>
    </row>
    <row r="152" ht="15" customHeight="1" s="26">
      <c r="A152" s="29" t="n"/>
      <c r="B152" s="29" t="n"/>
      <c r="C152" s="13">
        <f t="array" ref="C152">IF(A152="","",IFERROR(INDEX('노드'!$B$2:$B$520,MATCH(A152,'노드'!$A$2:$A$520,0)),"id 없음"))</f>
        <v/>
      </c>
      <c r="D152" s="13">
        <f t="array" ref="D152">IF(B152="","",IFERROR(INDEX('노드'!$B$2:$B$520,MATCH(B152,'노드'!$A$2:$A$520,0)),"id 없음"))</f>
        <v/>
      </c>
    </row>
    <row r="153" ht="15" customHeight="1" s="26">
      <c r="A153" s="29" t="n"/>
      <c r="B153" s="29" t="n"/>
      <c r="C153" s="13">
        <f t="array" ref="C153">IF(A153="","",IFERROR(INDEX('노드'!$B$2:$B$520,MATCH(A153,'노드'!$A$2:$A$520,0)),"id 없음"))</f>
        <v/>
      </c>
      <c r="D153" s="13">
        <f t="array" ref="D153">IF(B153="","",IFERROR(INDEX('노드'!$B$2:$B$520,MATCH(B153,'노드'!$A$2:$A$520,0)),"id 없음"))</f>
        <v/>
      </c>
    </row>
    <row r="154" ht="15" customHeight="1" s="26">
      <c r="A154" s="29" t="n"/>
      <c r="B154" s="29" t="n"/>
      <c r="C154" s="13">
        <f t="array" ref="C154">IF(A154="","",IFERROR(INDEX('노드'!$B$2:$B$520,MATCH(A154,'노드'!$A$2:$A$520,0)),"id 없음"))</f>
        <v/>
      </c>
      <c r="D154" s="13">
        <f t="array" ref="D154">IF(B154="","",IFERROR(INDEX('노드'!$B$2:$B$520,MATCH(B154,'노드'!$A$2:$A$520,0)),"id 없음"))</f>
        <v/>
      </c>
    </row>
    <row r="155" ht="15" customHeight="1" s="26">
      <c r="A155" s="29" t="n"/>
      <c r="B155" s="29" t="n"/>
      <c r="C155" s="13">
        <f t="array" ref="C155">IF(A155="","",IFERROR(INDEX('노드'!$B$2:$B$520,MATCH(A155,'노드'!$A$2:$A$520,0)),"id 없음"))</f>
        <v/>
      </c>
      <c r="D155" s="13">
        <f t="array" ref="D155">IF(B155="","",IFERROR(INDEX('노드'!$B$2:$B$520,MATCH(B155,'노드'!$A$2:$A$520,0)),"id 없음"))</f>
        <v/>
      </c>
    </row>
    <row r="156" ht="15" customHeight="1" s="26">
      <c r="A156" s="29" t="n"/>
      <c r="B156" s="29" t="n"/>
      <c r="C156" s="13">
        <f t="array" ref="C156">IF(A156="","",IFERROR(INDEX('노드'!$B$2:$B$520,MATCH(A156,'노드'!$A$2:$A$520,0)),"id 없음"))</f>
        <v/>
      </c>
      <c r="D156" s="13">
        <f t="array" ref="D156">IF(B156="","",IFERROR(INDEX('노드'!$B$2:$B$520,MATCH(B156,'노드'!$A$2:$A$520,0)),"id 없음"))</f>
        <v/>
      </c>
    </row>
    <row r="157" ht="15" customHeight="1" s="26">
      <c r="A157" s="29" t="n"/>
      <c r="B157" s="29" t="n"/>
      <c r="C157" s="13">
        <f t="array" ref="C157">IF(A157="","",IFERROR(INDEX('노드'!$B$2:$B$520,MATCH(A157,'노드'!$A$2:$A$520,0)),"id 없음"))</f>
        <v/>
      </c>
      <c r="D157" s="13">
        <f t="array" ref="D157">IF(B157="","",IFERROR(INDEX('노드'!$B$2:$B$520,MATCH(B157,'노드'!$A$2:$A$520,0)),"id 없음"))</f>
        <v/>
      </c>
    </row>
    <row r="158" ht="15" customHeight="1" s="26">
      <c r="A158" s="29" t="n"/>
      <c r="B158" s="29" t="n"/>
      <c r="C158" s="13">
        <f t="array" ref="C158">IF(A158="","",IFERROR(INDEX('노드'!$B$2:$B$520,MATCH(A158,'노드'!$A$2:$A$520,0)),"id 없음"))</f>
        <v/>
      </c>
      <c r="D158" s="13">
        <f t="array" ref="D158">IF(B158="","",IFERROR(INDEX('노드'!$B$2:$B$520,MATCH(B158,'노드'!$A$2:$A$520,0)),"id 없음"))</f>
        <v/>
      </c>
    </row>
    <row r="159" ht="15" customHeight="1" s="26">
      <c r="A159" s="29" t="n"/>
      <c r="B159" s="29" t="n"/>
      <c r="C159" s="13">
        <f t="array" ref="C159">IF(A159="","",IFERROR(INDEX('노드'!$B$2:$B$520,MATCH(A159,'노드'!$A$2:$A$520,0)),"id 없음"))</f>
        <v/>
      </c>
      <c r="D159" s="13">
        <f t="array" ref="D159">IF(B159="","",IFERROR(INDEX('노드'!$B$2:$B$520,MATCH(B159,'노드'!$A$2:$A$520,0)),"id 없음"))</f>
        <v/>
      </c>
    </row>
    <row r="160" ht="15" customHeight="1" s="26">
      <c r="A160" s="29" t="n"/>
      <c r="B160" s="29" t="n"/>
      <c r="C160" s="13">
        <f t="array" ref="C160">IF(A160="","",IFERROR(INDEX('노드'!$B$2:$B$520,MATCH(A160,'노드'!$A$2:$A$520,0)),"id 없음"))</f>
        <v/>
      </c>
      <c r="D160" s="13">
        <f t="array" ref="D160">IF(B160="","",IFERROR(INDEX('노드'!$B$2:$B$520,MATCH(B160,'노드'!$A$2:$A$520,0)),"id 없음"))</f>
        <v/>
      </c>
    </row>
    <row r="161" ht="15" customHeight="1" s="26">
      <c r="A161" s="29" t="n"/>
      <c r="B161" s="29" t="n"/>
      <c r="C161" s="13">
        <f t="array" ref="C161">IF(A161="","",IFERROR(INDEX('노드'!$B$2:$B$520,MATCH(A161,'노드'!$A$2:$A$520,0)),"id 없음"))</f>
        <v/>
      </c>
      <c r="D161" s="13">
        <f t="array" ref="D161">IF(B161="","",IFERROR(INDEX('노드'!$B$2:$B$520,MATCH(B161,'노드'!$A$2:$A$520,0)),"id 없음"))</f>
        <v/>
      </c>
    </row>
    <row r="162" ht="15" customHeight="1" s="26">
      <c r="A162" s="29" t="n"/>
      <c r="B162" s="29" t="n"/>
      <c r="C162" s="13">
        <f t="array" ref="C162">IF(A162="","",IFERROR(INDEX('노드'!$B$2:$B$520,MATCH(A162,'노드'!$A$2:$A$520,0)),"id 없음"))</f>
        <v/>
      </c>
      <c r="D162" s="13">
        <f t="array" ref="D162">IF(B162="","",IFERROR(INDEX('노드'!$B$2:$B$520,MATCH(B162,'노드'!$A$2:$A$520,0)),"id 없음"))</f>
        <v/>
      </c>
    </row>
    <row r="163" ht="15" customHeight="1" s="26">
      <c r="A163" s="29" t="n"/>
      <c r="B163" s="29" t="n"/>
      <c r="C163" s="13">
        <f t="array" ref="C163">IF(A163="","",IFERROR(INDEX('노드'!$B$2:$B$520,MATCH(A163,'노드'!$A$2:$A$520,0)),"id 없음"))</f>
        <v/>
      </c>
      <c r="D163" s="13">
        <f t="array" ref="D163">IF(B163="","",IFERROR(INDEX('노드'!$B$2:$B$520,MATCH(B163,'노드'!$A$2:$A$520,0)),"id 없음"))</f>
        <v/>
      </c>
    </row>
    <row r="164" ht="15" customHeight="1" s="26">
      <c r="A164" s="29" t="n"/>
      <c r="B164" s="29" t="n"/>
      <c r="C164" s="13">
        <f t="array" ref="C164">IF(A164="","",IFERROR(INDEX('노드'!$B$2:$B$520,MATCH(A164,'노드'!$A$2:$A$520,0)),"id 없음"))</f>
        <v/>
      </c>
      <c r="D164" s="13">
        <f t="array" ref="D164">IF(B164="","",IFERROR(INDEX('노드'!$B$2:$B$520,MATCH(B164,'노드'!$A$2:$A$520,0)),"id 없음"))</f>
        <v/>
      </c>
    </row>
    <row r="165" ht="15" customHeight="1" s="26">
      <c r="A165" s="29" t="n"/>
      <c r="B165" s="29" t="n"/>
      <c r="C165" s="13">
        <f t="array" ref="C165">IF(A165="","",IFERROR(INDEX('노드'!$B$2:$B$520,MATCH(A165,'노드'!$A$2:$A$520,0)),"id 없음"))</f>
        <v/>
      </c>
      <c r="D165" s="13">
        <f t="array" ref="D165">IF(B165="","",IFERROR(INDEX('노드'!$B$2:$B$520,MATCH(B165,'노드'!$A$2:$A$520,0)),"id 없음"))</f>
        <v/>
      </c>
    </row>
    <row r="166" ht="15" customHeight="1" s="26">
      <c r="A166" s="29" t="n"/>
      <c r="B166" s="29" t="n"/>
      <c r="C166" s="13">
        <f t="array" ref="C166">IF(A166="","",IFERROR(INDEX('노드'!$B$2:$B$520,MATCH(A166,'노드'!$A$2:$A$520,0)),"id 없음"))</f>
        <v/>
      </c>
      <c r="D166" s="13">
        <f t="array" ref="D166">IF(B166="","",IFERROR(INDEX('노드'!$B$2:$B$520,MATCH(B166,'노드'!$A$2:$A$520,0)),"id 없음"))</f>
        <v/>
      </c>
    </row>
    <row r="167" ht="15" customHeight="1" s="26">
      <c r="A167" s="29" t="n"/>
      <c r="B167" s="29" t="n"/>
      <c r="C167" s="13">
        <f t="array" ref="C167">IF(A167="","",IFERROR(INDEX('노드'!$B$2:$B$520,MATCH(A167,'노드'!$A$2:$A$520,0)),"id 없음"))</f>
        <v/>
      </c>
      <c r="D167" s="13">
        <f t="array" ref="D167">IF(B167="","",IFERROR(INDEX('노드'!$B$2:$B$520,MATCH(B167,'노드'!$A$2:$A$520,0)),"id 없음"))</f>
        <v/>
      </c>
    </row>
    <row r="168" ht="15" customHeight="1" s="26">
      <c r="A168" s="29" t="n"/>
      <c r="B168" s="29" t="n"/>
      <c r="C168" s="13">
        <f t="array" ref="C168">IF(A168="","",IFERROR(INDEX('노드'!$B$2:$B$520,MATCH(A168,'노드'!$A$2:$A$520,0)),"id 없음"))</f>
        <v/>
      </c>
      <c r="D168" s="13">
        <f t="array" ref="D168">IF(B168="","",IFERROR(INDEX('노드'!$B$2:$B$520,MATCH(B168,'노드'!$A$2:$A$520,0)),"id 없음"))</f>
        <v/>
      </c>
    </row>
    <row r="169" ht="15" customHeight="1" s="26">
      <c r="A169" s="29" t="n"/>
      <c r="B169" s="29" t="n"/>
      <c r="C169" s="13">
        <f t="array" ref="C169">IF(A169="","",IFERROR(INDEX('노드'!$B$2:$B$520,MATCH(A169,'노드'!$A$2:$A$520,0)),"id 없음"))</f>
        <v/>
      </c>
      <c r="D169" s="13">
        <f t="array" ref="D169">IF(B169="","",IFERROR(INDEX('노드'!$B$2:$B$520,MATCH(B169,'노드'!$A$2:$A$520,0)),"id 없음"))</f>
        <v/>
      </c>
    </row>
    <row r="170" ht="15" customHeight="1" s="26">
      <c r="A170" s="29" t="n"/>
      <c r="B170" s="29" t="n"/>
      <c r="C170" s="13">
        <f t="array" ref="C170">IF(A170="","",IFERROR(INDEX('노드'!$B$2:$B$520,MATCH(A170,'노드'!$A$2:$A$520,0)),"id 없음"))</f>
        <v/>
      </c>
      <c r="D170" s="13">
        <f t="array" ref="D170">IF(B170="","",IFERROR(INDEX('노드'!$B$2:$B$520,MATCH(B170,'노드'!$A$2:$A$520,0)),"id 없음"))</f>
        <v/>
      </c>
    </row>
    <row r="171" ht="15" customHeight="1" s="26">
      <c r="A171" s="29" t="n"/>
      <c r="B171" s="29" t="n"/>
      <c r="C171" s="13">
        <f t="array" ref="C171">IF(A171="","",IFERROR(INDEX('노드'!$B$2:$B$520,MATCH(A171,'노드'!$A$2:$A$520,0)),"id 없음"))</f>
        <v/>
      </c>
      <c r="D171" s="13">
        <f t="array" ref="D171">IF(B171="","",IFERROR(INDEX('노드'!$B$2:$B$520,MATCH(B171,'노드'!$A$2:$A$520,0)),"id 없음"))</f>
        <v/>
      </c>
    </row>
    <row r="172" ht="15" customHeight="1" s="26">
      <c r="A172" s="29" t="n"/>
      <c r="B172" s="29" t="n"/>
      <c r="C172" s="13">
        <f t="array" ref="C172">IF(A172="","",IFERROR(INDEX('노드'!$B$2:$B$520,MATCH(A172,'노드'!$A$2:$A$520,0)),"id 없음"))</f>
        <v/>
      </c>
      <c r="D172" s="13">
        <f t="array" ref="D172">IF(B172="","",IFERROR(INDEX('노드'!$B$2:$B$520,MATCH(B172,'노드'!$A$2:$A$520,0)),"id 없음"))</f>
        <v/>
      </c>
    </row>
    <row r="173" ht="15" customHeight="1" s="26">
      <c r="A173" s="29" t="n"/>
      <c r="B173" s="29" t="n"/>
      <c r="C173" s="13">
        <f t="array" ref="C173">IF(A173="","",IFERROR(INDEX('노드'!$B$2:$B$520,MATCH(A173,'노드'!$A$2:$A$520,0)),"id 없음"))</f>
        <v/>
      </c>
      <c r="D173" s="13">
        <f t="array" ref="D173">IF(B173="","",IFERROR(INDEX('노드'!$B$2:$B$520,MATCH(B173,'노드'!$A$2:$A$520,0)),"id 없음"))</f>
        <v/>
      </c>
    </row>
    <row r="174" ht="15" customHeight="1" s="26">
      <c r="A174" s="29" t="n"/>
      <c r="B174" s="29" t="n"/>
      <c r="C174" s="13">
        <f t="array" ref="C174">IF(A174="","",IFERROR(INDEX('노드'!$B$2:$B$520,MATCH(A174,'노드'!$A$2:$A$520,0)),"id 없음"))</f>
        <v/>
      </c>
      <c r="D174" s="13">
        <f t="array" ref="D174">IF(B174="","",IFERROR(INDEX('노드'!$B$2:$B$520,MATCH(B174,'노드'!$A$2:$A$520,0)),"id 없음"))</f>
        <v/>
      </c>
    </row>
    <row r="175" ht="15" customHeight="1" s="26">
      <c r="A175" s="29" t="n"/>
      <c r="B175" s="29" t="n"/>
      <c r="C175" s="13">
        <f t="array" ref="C175">IF(A175="","",IFERROR(INDEX('노드'!$B$2:$B$520,MATCH(A175,'노드'!$A$2:$A$520,0)),"id 없음"))</f>
        <v/>
      </c>
      <c r="D175" s="13">
        <f t="array" ref="D175">IF(B175="","",IFERROR(INDEX('노드'!$B$2:$B$520,MATCH(B175,'노드'!$A$2:$A$520,0)),"id 없음"))</f>
        <v/>
      </c>
    </row>
    <row r="176" ht="15" customHeight="1" s="26">
      <c r="A176" s="29" t="n"/>
      <c r="B176" s="29" t="n"/>
      <c r="C176" s="13">
        <f t="array" ref="C176">IF(A176="","",IFERROR(INDEX('노드'!$B$2:$B$520,MATCH(A176,'노드'!$A$2:$A$520,0)),"id 없음"))</f>
        <v/>
      </c>
      <c r="D176" s="13">
        <f t="array" ref="D176">IF(B176="","",IFERROR(INDEX('노드'!$B$2:$B$520,MATCH(B176,'노드'!$A$2:$A$520,0)),"id 없음"))</f>
        <v/>
      </c>
    </row>
    <row r="177" ht="15" customHeight="1" s="26">
      <c r="A177" s="29" t="n"/>
      <c r="B177" s="29" t="n"/>
      <c r="C177" s="13">
        <f t="array" ref="C177">IF(A177="","",IFERROR(INDEX('노드'!$B$2:$B$520,MATCH(A177,'노드'!$A$2:$A$520,0)),"id 없음"))</f>
        <v/>
      </c>
      <c r="D177" s="13">
        <f t="array" ref="D177">IF(B177="","",IFERROR(INDEX('노드'!$B$2:$B$520,MATCH(B177,'노드'!$A$2:$A$520,0)),"id 없음"))</f>
        <v/>
      </c>
    </row>
    <row r="178" ht="15" customHeight="1" s="26">
      <c r="A178" s="29" t="n"/>
      <c r="B178" s="29" t="n"/>
      <c r="C178" s="13">
        <f t="array" ref="C178">IF(A178="","",IFERROR(INDEX('노드'!$B$2:$B$520,MATCH(A178,'노드'!$A$2:$A$520,0)),"id 없음"))</f>
        <v/>
      </c>
      <c r="D178" s="13">
        <f t="array" ref="D178">IF(B178="","",IFERROR(INDEX('노드'!$B$2:$B$520,MATCH(B178,'노드'!$A$2:$A$520,0)),"id 없음"))</f>
        <v/>
      </c>
    </row>
    <row r="179" ht="15" customHeight="1" s="26">
      <c r="A179" s="29" t="n"/>
      <c r="B179" s="29" t="n"/>
      <c r="C179" s="13">
        <f t="array" ref="C179">IF(A179="","",IFERROR(INDEX('노드'!$B$2:$B$520,MATCH(A179,'노드'!$A$2:$A$520,0)),"id 없음"))</f>
        <v/>
      </c>
      <c r="D179" s="13">
        <f t="array" ref="D179">IF(B179="","",IFERROR(INDEX('노드'!$B$2:$B$520,MATCH(B179,'노드'!$A$2:$A$520,0)),"id 없음"))</f>
        <v/>
      </c>
    </row>
    <row r="180" ht="15" customHeight="1" s="26">
      <c r="A180" s="29" t="n"/>
      <c r="B180" s="29" t="n"/>
      <c r="C180" s="13">
        <f t="array" ref="C180">IF(A180="","",IFERROR(INDEX('노드'!$B$2:$B$520,MATCH(A180,'노드'!$A$2:$A$520,0)),"id 없음"))</f>
        <v/>
      </c>
      <c r="D180" s="13">
        <f t="array" ref="D180">IF(B180="","",IFERROR(INDEX('노드'!$B$2:$B$520,MATCH(B180,'노드'!$A$2:$A$520,0)),"id 없음"))</f>
        <v/>
      </c>
    </row>
    <row r="181" ht="15" customHeight="1" s="26">
      <c r="A181" s="29" t="n"/>
      <c r="B181" s="29" t="n"/>
      <c r="C181" s="13">
        <f t="array" ref="C181">IF(A181="","",IFERROR(INDEX('노드'!$B$2:$B$520,MATCH(A181,'노드'!$A$2:$A$520,0)),"id 없음"))</f>
        <v/>
      </c>
      <c r="D181" s="13">
        <f t="array" ref="D181">IF(B181="","",IFERROR(INDEX('노드'!$B$2:$B$520,MATCH(B181,'노드'!$A$2:$A$520,0)),"id 없음"))</f>
        <v/>
      </c>
    </row>
    <row r="182" ht="15" customHeight="1" s="26">
      <c r="A182" s="29" t="n"/>
      <c r="B182" s="29" t="n"/>
      <c r="C182" s="13">
        <f t="array" ref="C182">IF(A182="","",IFERROR(INDEX('노드'!$B$2:$B$520,MATCH(A182,'노드'!$A$2:$A$520,0)),"id 없음"))</f>
        <v/>
      </c>
      <c r="D182" s="13">
        <f t="array" ref="D182">IF(B182="","",IFERROR(INDEX('노드'!$B$2:$B$520,MATCH(B182,'노드'!$A$2:$A$520,0)),"id 없음"))</f>
        <v/>
      </c>
    </row>
    <row r="183" ht="15" customHeight="1" s="26">
      <c r="A183" s="29" t="n"/>
      <c r="B183" s="29" t="n"/>
      <c r="C183" s="13">
        <f t="array" ref="C183">IF(A183="","",IFERROR(INDEX('노드'!$B$2:$B$520,MATCH(A183,'노드'!$A$2:$A$520,0)),"id 없음"))</f>
        <v/>
      </c>
      <c r="D183" s="13">
        <f t="array" ref="D183">IF(B183="","",IFERROR(INDEX('노드'!$B$2:$B$520,MATCH(B183,'노드'!$A$2:$A$520,0)),"id 없음"))</f>
        <v/>
      </c>
    </row>
    <row r="184" ht="15" customHeight="1" s="26">
      <c r="A184" s="29" t="n"/>
      <c r="B184" s="29" t="n"/>
      <c r="C184" s="13">
        <f t="array" ref="C184">IF(A184="","",IFERROR(INDEX('노드'!$B$2:$B$520,MATCH(A184,'노드'!$A$2:$A$520,0)),"id 없음"))</f>
        <v/>
      </c>
      <c r="D184" s="13">
        <f t="array" ref="D184">IF(B184="","",IFERROR(INDEX('노드'!$B$2:$B$520,MATCH(B184,'노드'!$A$2:$A$520,0)),"id 없음"))</f>
        <v/>
      </c>
    </row>
    <row r="185" ht="15" customHeight="1" s="26">
      <c r="A185" s="29" t="n"/>
      <c r="B185" s="29" t="n"/>
      <c r="C185" s="13">
        <f t="array" ref="C185">IF(A185="","",IFERROR(INDEX('노드'!$B$2:$B$520,MATCH(A185,'노드'!$A$2:$A$520,0)),"id 없음"))</f>
        <v/>
      </c>
      <c r="D185" s="13">
        <f t="array" ref="D185">IF(B185="","",IFERROR(INDEX('노드'!$B$2:$B$520,MATCH(B185,'노드'!$A$2:$A$520,0)),"id 없음"))</f>
        <v/>
      </c>
    </row>
    <row r="186" ht="15" customHeight="1" s="26">
      <c r="A186" s="29" t="n"/>
      <c r="B186" s="29" t="n"/>
      <c r="C186" s="13">
        <f t="array" ref="C186">IF(A186="","",IFERROR(INDEX('노드'!$B$2:$B$520,MATCH(A186,'노드'!$A$2:$A$520,0)),"id 없음"))</f>
        <v/>
      </c>
      <c r="D186" s="13">
        <f t="array" ref="D186">IF(B186="","",IFERROR(INDEX('노드'!$B$2:$B$520,MATCH(B186,'노드'!$A$2:$A$520,0)),"id 없음"))</f>
        <v/>
      </c>
    </row>
    <row r="187" ht="15" customHeight="1" s="26">
      <c r="A187" s="29" t="n"/>
      <c r="B187" s="29" t="n"/>
      <c r="C187" s="13">
        <f t="array" ref="C187">IF(A187="","",IFERROR(INDEX('노드'!$B$2:$B$520,MATCH(A187,'노드'!$A$2:$A$520,0)),"id 없음"))</f>
        <v/>
      </c>
      <c r="D187" s="13">
        <f t="array" ref="D187">IF(B187="","",IFERROR(INDEX('노드'!$B$2:$B$520,MATCH(B187,'노드'!$A$2:$A$520,0)),"id 없음"))</f>
        <v/>
      </c>
    </row>
    <row r="188" ht="15" customHeight="1" s="26">
      <c r="A188" s="29" t="n"/>
      <c r="B188" s="29" t="n"/>
      <c r="C188" s="13">
        <f t="array" ref="C188">IF(A188="","",IFERROR(INDEX('노드'!$B$2:$B$520,MATCH(A188,'노드'!$A$2:$A$520,0)),"id 없음"))</f>
        <v/>
      </c>
      <c r="D188" s="13">
        <f t="array" ref="D188">IF(B188="","",IFERROR(INDEX('노드'!$B$2:$B$520,MATCH(B188,'노드'!$A$2:$A$520,0)),"id 없음"))</f>
        <v/>
      </c>
    </row>
    <row r="189" ht="15" customHeight="1" s="26">
      <c r="A189" s="29" t="n"/>
      <c r="B189" s="29" t="n"/>
      <c r="C189" s="13">
        <f t="array" ref="C189">IF(A189="","",IFERROR(INDEX('노드'!$B$2:$B$520,MATCH(A189,'노드'!$A$2:$A$520,0)),"id 없음"))</f>
        <v/>
      </c>
      <c r="D189" s="13">
        <f t="array" ref="D189">IF(B189="","",IFERROR(INDEX('노드'!$B$2:$B$520,MATCH(B189,'노드'!$A$2:$A$520,0)),"id 없음"))</f>
        <v/>
      </c>
    </row>
    <row r="190" ht="15" customHeight="1" s="26">
      <c r="A190" s="29" t="n"/>
      <c r="B190" s="29" t="n"/>
      <c r="C190" s="13">
        <f t="array" ref="C190">IF(A190="","",IFERROR(INDEX('노드'!$B$2:$B$520,MATCH(A190,'노드'!$A$2:$A$520,0)),"id 없음"))</f>
        <v/>
      </c>
      <c r="D190" s="13">
        <f t="array" ref="D190">IF(B190="","",IFERROR(INDEX('노드'!$B$2:$B$520,MATCH(B190,'노드'!$A$2:$A$520,0)),"id 없음"))</f>
        <v/>
      </c>
    </row>
    <row r="191" ht="15" customHeight="1" s="26">
      <c r="A191" s="29" t="n"/>
      <c r="B191" s="29" t="n"/>
      <c r="C191" s="13">
        <f t="array" ref="C191">IF(A191="","",IFERROR(INDEX('노드'!$B$2:$B$520,MATCH(A191,'노드'!$A$2:$A$520,0)),"id 없음"))</f>
        <v/>
      </c>
      <c r="D191" s="13">
        <f t="array" ref="D191">IF(B191="","",IFERROR(INDEX('노드'!$B$2:$B$520,MATCH(B191,'노드'!$A$2:$A$520,0)),"id 없음"))</f>
        <v/>
      </c>
    </row>
    <row r="192" ht="15" customHeight="1" s="26">
      <c r="A192" s="29" t="n"/>
      <c r="B192" s="29" t="n"/>
      <c r="C192" s="13">
        <f t="array" ref="C192">IF(A192="","",IFERROR(INDEX('노드'!$B$2:$B$520,MATCH(A192,'노드'!$A$2:$A$520,0)),"id 없음"))</f>
        <v/>
      </c>
      <c r="D192" s="13">
        <f t="array" ref="D192">IF(B192="","",IFERROR(INDEX('노드'!$B$2:$B$520,MATCH(B192,'노드'!$A$2:$A$520,0)),"id 없음"))</f>
        <v/>
      </c>
    </row>
    <row r="193" ht="15" customHeight="1" s="26">
      <c r="A193" s="29" t="n"/>
      <c r="B193" s="29" t="n"/>
      <c r="C193" s="13">
        <f t="array" ref="C193">IF(A193="","",IFERROR(INDEX('노드'!$B$2:$B$520,MATCH(A193,'노드'!$A$2:$A$520,0)),"id 없음"))</f>
        <v/>
      </c>
      <c r="D193" s="13">
        <f t="array" ref="D193">IF(B193="","",IFERROR(INDEX('노드'!$B$2:$B$520,MATCH(B193,'노드'!$A$2:$A$520,0)),"id 없음"))</f>
        <v/>
      </c>
    </row>
    <row r="194" ht="15" customHeight="1" s="26">
      <c r="A194" s="29" t="n"/>
      <c r="B194" s="29" t="n"/>
      <c r="C194" s="13">
        <f t="array" ref="C194">IF(A194="","",IFERROR(INDEX('노드'!$B$2:$B$520,MATCH(A194,'노드'!$A$2:$A$520,0)),"id 없음"))</f>
        <v/>
      </c>
      <c r="D194" s="13">
        <f t="array" ref="D194">IF(B194="","",IFERROR(INDEX('노드'!$B$2:$B$520,MATCH(B194,'노드'!$A$2:$A$520,0)),"id 없음"))</f>
        <v/>
      </c>
    </row>
    <row r="195" ht="15" customHeight="1" s="26">
      <c r="A195" s="29" t="n"/>
      <c r="B195" s="29" t="n"/>
      <c r="C195" s="13">
        <f t="array" ref="C195">IF(A195="","",IFERROR(INDEX('노드'!$B$2:$B$520,MATCH(A195,'노드'!$A$2:$A$520,0)),"id 없음"))</f>
        <v/>
      </c>
      <c r="D195" s="13">
        <f t="array" ref="D195">IF(B195="","",IFERROR(INDEX('노드'!$B$2:$B$520,MATCH(B195,'노드'!$A$2:$A$520,0)),"id 없음"))</f>
        <v/>
      </c>
    </row>
    <row r="196" ht="15" customHeight="1" s="26">
      <c r="A196" s="29" t="n"/>
      <c r="B196" s="29" t="n"/>
      <c r="C196" s="13">
        <f t="array" ref="C196">IF(A196="","",IFERROR(INDEX('노드'!$B$2:$B$520,MATCH(A196,'노드'!$A$2:$A$520,0)),"id 없음"))</f>
        <v/>
      </c>
      <c r="D196" s="13">
        <f t="array" ref="D196">IF(B196="","",IFERROR(INDEX('노드'!$B$2:$B$520,MATCH(B196,'노드'!$A$2:$A$520,0)),"id 없음"))</f>
        <v/>
      </c>
    </row>
    <row r="197" ht="15" customHeight="1" s="26">
      <c r="A197" s="29" t="n"/>
      <c r="B197" s="29" t="n"/>
      <c r="C197" s="13">
        <f t="array" ref="C197">IF(A197="","",IFERROR(INDEX('노드'!$B$2:$B$520,MATCH(A197,'노드'!$A$2:$A$520,0)),"id 없음"))</f>
        <v/>
      </c>
      <c r="D197" s="13">
        <f t="array" ref="D197">IF(B197="","",IFERROR(INDEX('노드'!$B$2:$B$520,MATCH(B197,'노드'!$A$2:$A$520,0)),"id 없음"))</f>
        <v/>
      </c>
    </row>
    <row r="198" ht="15" customHeight="1" s="26">
      <c r="A198" s="29" t="n"/>
      <c r="B198" s="29" t="n"/>
      <c r="C198" s="13">
        <f t="array" ref="C198">IF(A198="","",IFERROR(INDEX('노드'!$B$2:$B$520,MATCH(A198,'노드'!$A$2:$A$520,0)),"id 없음"))</f>
        <v/>
      </c>
      <c r="D198" s="13">
        <f t="array" ref="D198">IF(B198="","",IFERROR(INDEX('노드'!$B$2:$B$520,MATCH(B198,'노드'!$A$2:$A$520,0)),"id 없음"))</f>
        <v/>
      </c>
    </row>
    <row r="199" ht="15" customHeight="1" s="26">
      <c r="A199" s="29" t="n"/>
      <c r="B199" s="29" t="n"/>
      <c r="C199" s="13">
        <f t="array" ref="C199">IF(A199="","",IFERROR(INDEX('노드'!$B$2:$B$520,MATCH(A199,'노드'!$A$2:$A$520,0)),"id 없음"))</f>
        <v/>
      </c>
      <c r="D199" s="13">
        <f t="array" ref="D199">IF(B199="","",IFERROR(INDEX('노드'!$B$2:$B$520,MATCH(B199,'노드'!$A$2:$A$520,0)),"id 없음"))</f>
        <v/>
      </c>
    </row>
    <row r="200" ht="15" customHeight="1" s="26">
      <c r="A200" s="29" t="n"/>
      <c r="B200" s="29" t="n"/>
      <c r="C200" s="13">
        <f t="array" ref="C200">IF(A200="","",IFERROR(INDEX('노드'!$B$2:$B$520,MATCH(A200,'노드'!$A$2:$A$520,0)),"id 없음"))</f>
        <v/>
      </c>
      <c r="D200" s="13">
        <f t="array" ref="D200">IF(B200="","",IFERROR(INDEX('노드'!$B$2:$B$520,MATCH(B200,'노드'!$A$2:$A$520,0)),"id 없음"))</f>
        <v/>
      </c>
    </row>
    <row r="201" ht="15" customHeight="1" s="26">
      <c r="A201" s="29" t="n"/>
      <c r="B201" s="29" t="n"/>
      <c r="C201" s="13">
        <f t="array" ref="C201">IF(A201="","",IFERROR(INDEX('노드'!$B$2:$B$520,MATCH(A201,'노드'!$A$2:$A$520,0)),"id 없음"))</f>
        <v/>
      </c>
      <c r="D201" s="13">
        <f t="array" ref="D201">IF(B201="","",IFERROR(INDEX('노드'!$B$2:$B$520,MATCH(B201,'노드'!$A$2:$A$520,0)),"id 없음"))</f>
        <v/>
      </c>
    </row>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dataValidations count="1">
    <dataValidation sqref="A2:B201" showDropDown="0" showInputMessage="0" showErrorMessage="1" allowBlank="1" type="list">
      <formula1>'노드'!$A$2:$A$520</formula1>
    </dataValidation>
  </dataValidation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6" min="1" max="1"/>
    <col width="24" customWidth="1" style="26" min="2" max="2"/>
    <col width="12" customWidth="1" style="26" min="3" max="3"/>
    <col width="8.710000000000001" customWidth="1" style="26" min="4" max="26"/>
  </cols>
  <sheetData>
    <row r="1" ht="15" customHeight="1" s="26">
      <c r="A1" s="38" t="n"/>
      <c r="B1" s="38" t="inlineStr">
        <is>
          <t>분류 이름</t>
        </is>
      </c>
      <c r="C1" s="38" t="inlineStr">
        <is>
          <t>색상코드</t>
        </is>
      </c>
    </row>
    <row r="2" ht="15" customHeight="1" s="26">
      <c r="A2" s="12" t="inlineStr">
        <is>
          <t>c</t>
        </is>
      </c>
      <c r="B2" s="9" t="inlineStr">
        <is>
          <t>고인돌</t>
        </is>
      </c>
      <c r="C2" s="12" t="inlineStr">
        <is>
          <t>#f3dc94</t>
        </is>
      </c>
    </row>
    <row r="3" ht="15" customHeight="1" s="26">
      <c r="A3" s="12" t="inlineStr">
        <is>
          <t>a</t>
        </is>
      </c>
      <c r="B3" s="9" t="inlineStr">
        <is>
          <t>청동기시대 연구사</t>
        </is>
      </c>
      <c r="C3" s="12" t="inlineStr">
        <is>
          <t>#6cc0e8</t>
        </is>
      </c>
    </row>
    <row r="4" ht="15" customHeight="1" s="26">
      <c r="A4" s="12" t="inlineStr">
        <is>
          <t>b</t>
        </is>
      </c>
      <c r="B4" s="9" t="inlineStr">
        <is>
          <t>고인돌 종합조사</t>
        </is>
      </c>
      <c r="C4" s="12" t="inlineStr">
        <is>
          <t>#f0a46a</t>
        </is>
      </c>
    </row>
    <row r="5" ht="15" customHeight="1" s="26">
      <c r="A5" s="12" t="inlineStr">
        <is>
          <t>p</t>
        </is>
      </c>
      <c r="B5" s="9" t="inlineStr">
        <is>
          <t>철학적 사유</t>
        </is>
      </c>
      <c r="C5" s="12" t="inlineStr">
        <is>
          <t>#b9a2f2</t>
        </is>
      </c>
    </row>
    <row r="6" ht="15" customHeight="1" s="26">
      <c r="A6" s="12" t="inlineStr">
        <is>
          <t>u</t>
        </is>
      </c>
      <c r="B6" s="9" t="inlineStr">
        <is>
          <t>세종 지역 고인돌</t>
        </is>
      </c>
      <c r="C6" s="12" t="inlineStr">
        <is>
          <t>#8fd6a5</t>
        </is>
      </c>
    </row>
    <row r="7">
      <c r="A7" s="31" t="inlineStr">
        <is>
          <t>k</t>
        </is>
      </c>
      <c r="B7" s="31" t="inlineStr">
        <is>
          <t>금강 유역 고인돌</t>
        </is>
      </c>
      <c r="C7" s="36" t="inlineStr">
        <is>
          <t>#1e73be</t>
        </is>
      </c>
    </row>
    <row r="8">
      <c r="A8" s="31" t="inlineStr">
        <is>
          <t>e</t>
        </is>
      </c>
      <c r="B8" s="31" t="inlineStr">
        <is>
          <t>스캔데이터</t>
        </is>
      </c>
      <c r="C8" s="31" t="inlineStr">
        <is>
          <t>#4b6366</t>
        </is>
      </c>
    </row>
    <row r="9">
      <c r="A9" s="31" t="inlineStr">
        <is>
          <t>n</t>
        </is>
      </c>
      <c r="B9" s="31" t="inlineStr">
        <is>
          <t>명칭</t>
        </is>
      </c>
      <c r="C9" s="31" t="inlineStr">
        <is>
          <t>#f7ca82</t>
        </is>
      </c>
    </row>
    <row r="10">
      <c r="A10" s="31" t="inlineStr">
        <is>
          <t>d</t>
        </is>
      </c>
      <c r="B10" s="31" t="inlineStr">
        <is>
          <t>거석문화</t>
        </is>
      </c>
      <c r="C10" s="31" t="inlineStr">
        <is>
          <t>#815208</t>
        </is>
      </c>
    </row>
    <row r="11">
      <c r="A11" s="31" t="inlineStr">
        <is>
          <t>w</t>
        </is>
      </c>
      <c r="B11" s="31" t="inlineStr">
        <is>
          <t>세계의 고인돌</t>
        </is>
      </c>
      <c r="C11" s="36" t="inlineStr">
        <is>
          <t>#FF7F00</t>
        </is>
      </c>
    </row>
    <row r="12">
      <c r="A12" s="0" t="inlineStr">
        <is>
          <t>r</t>
        </is>
      </c>
      <c r="B12" s="0" t="inlineStr">
        <is>
          <t>칠성바위</t>
        </is>
      </c>
      <c r="C12" s="0" t="inlineStr">
        <is>
          <t>#82f047</t>
        </is>
      </c>
    </row>
    <row r="13">
      <c r="A13" s="0" t="inlineStr">
        <is>
          <t>s</t>
        </is>
      </c>
      <c r="B13" s="0" t="inlineStr">
        <is>
          <t>바위그림</t>
        </is>
      </c>
      <c r="C13" s="0" t="inlineStr">
        <is>
          <t>#4b6366</t>
        </is>
      </c>
    </row>
    <row r="14">
      <c r="A14" s="0" t="inlineStr">
        <is>
          <t>m</t>
        </is>
      </c>
      <c r="B14" s="0" t="inlineStr">
        <is>
          <t>성혈</t>
        </is>
      </c>
      <c r="C14" s="0" t="inlineStr">
        <is>
          <t>#fff3c4</t>
        </is>
      </c>
    </row>
    <row r="20" ht="15.75" customHeight="1" s="26"/>
    <row r="21" ht="15.75" customHeight="1" s="26"/>
    <row r="22" ht="15.75" customHeight="1" s="26"/>
    <row r="23" ht="15.75" customHeight="1" s="26"/>
    <row r="24" ht="15.75" customHeight="1" s="26"/>
    <row r="25" ht="15.75" customHeight="1" s="26"/>
    <row r="26" ht="15.75" customHeight="1" s="26"/>
    <row r="27" ht="15.75" customHeight="1" s="26"/>
    <row r="28" ht="15.75" customHeight="1" s="26"/>
    <row r="29" ht="15.75" customHeight="1" s="26"/>
    <row r="30" ht="15.75" customHeight="1" s="26"/>
    <row r="31" ht="15.75" customHeight="1" s="26"/>
    <row r="32" ht="15.75" customHeight="1" s="26"/>
    <row r="33" ht="15.75" customHeight="1" s="26"/>
    <row r="34" ht="15.75" customHeight="1" s="26"/>
    <row r="35" ht="15.75" customHeight="1" s="26"/>
    <row r="36" ht="15.75" customHeight="1" s="26"/>
    <row r="37" ht="15.75" customHeight="1" s="26"/>
    <row r="38" ht="15.75" customHeight="1" s="26"/>
    <row r="39" ht="15.75" customHeight="1" s="26"/>
    <row r="40" ht="15.75" customHeight="1" s="26"/>
    <row r="41" ht="15.75" customHeight="1" s="26"/>
    <row r="42" ht="15.75" customHeight="1" s="26"/>
    <row r="43" ht="15.75" customHeight="1" s="26"/>
    <row r="44" ht="15.75" customHeight="1" s="26"/>
    <row r="45" ht="15.75" customHeight="1" s="26"/>
    <row r="46" ht="15.75" customHeight="1" s="26"/>
    <row r="47" ht="15.75" customHeight="1" s="26"/>
    <row r="48" ht="15.75" customHeight="1" s="26"/>
    <row r="49" ht="15.75" customHeight="1" s="26"/>
    <row r="50" ht="15.75" customHeight="1" s="26"/>
    <row r="51" ht="15.75" customHeight="1" s="26"/>
    <row r="52" ht="15.75" customHeight="1" s="26"/>
    <row r="53" ht="15.75" customHeight="1" s="26"/>
    <row r="54" ht="15.75" customHeight="1" s="26"/>
    <row r="55" ht="15.75" customHeight="1" s="26"/>
    <row r="56" ht="15.75" customHeight="1" s="26"/>
    <row r="57" ht="15.75" customHeight="1" s="26"/>
    <row r="58" ht="15.75" customHeight="1" s="26"/>
    <row r="59" ht="15.75" customHeight="1" s="26"/>
    <row r="60" ht="15.75" customHeight="1" s="26"/>
    <row r="61" ht="15.75" customHeight="1" s="26"/>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sheetData>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10" customWidth="1" style="26" min="1" max="1"/>
    <col width="12" customWidth="1" style="26" min="2" max="2"/>
    <col width="10" customWidth="1" style="26" min="3" max="3"/>
    <col width="12" customWidth="1" style="26" min="4" max="4"/>
    <col width="10" customWidth="1" style="26" min="5" max="5"/>
    <col width="38" customWidth="1" style="26" min="6" max="6"/>
    <col width="24" customWidth="1" style="26" min="7" max="7"/>
  </cols>
  <sheetData>
    <row r="1">
      <c r="A1" s="39" t="inlineStr">
        <is>
          <t>셩혈ID</t>
        </is>
      </c>
      <c r="B1" s="39" t="inlineStr">
        <is>
          <t>직경(mm)</t>
        </is>
      </c>
      <c r="C1" s="39" t="inlineStr">
        <is>
          <t>크기 등급</t>
        </is>
      </c>
      <c r="D1" s="39" t="inlineStr">
        <is>
          <t>깊이(mm)</t>
        </is>
      </c>
      <c r="E1" s="39" t="inlineStr">
        <is>
          <t>깊이등급</t>
        </is>
      </c>
      <c r="F1" s="39" t="inlineStr">
        <is>
          <t>위치 (X위치,Y위치,Z위치)</t>
        </is>
      </c>
      <c r="G1" s="39" t="inlineStr">
        <is>
          <t>비고</t>
        </is>
      </c>
    </row>
    <row r="2">
      <c r="A2" s="0" t="inlineStr">
        <is>
          <t>C01</t>
        </is>
      </c>
      <c r="B2" s="0" t="n">
        <v>80.36750000000001</v>
      </c>
      <c r="C2" s="0" t="n">
        <v>1</v>
      </c>
      <c r="D2" s="0" t="n">
        <v>21.3874</v>
      </c>
      <c r="E2" s="0" t="n">
        <v>2</v>
      </c>
      <c r="F2" s="0" t="inlineStr">
        <is>
          <t>-292.941040,328.487183,-72.369949</t>
        </is>
      </c>
    </row>
    <row r="3">
      <c r="A3" s="0" t="inlineStr">
        <is>
          <t>C02</t>
        </is>
      </c>
      <c r="B3" s="0" t="n">
        <v>61.1358</v>
      </c>
      <c r="C3" s="0" t="n">
        <v>2</v>
      </c>
      <c r="D3" s="0" t="n">
        <v>12.7711</v>
      </c>
      <c r="E3" s="0" t="n">
        <v>3</v>
      </c>
      <c r="F3" s="0" t="inlineStr">
        <is>
          <t>-195.389369,350.596903,-30.890050</t>
        </is>
      </c>
    </row>
    <row r="4">
      <c r="A4" s="0" t="inlineStr">
        <is>
          <t>C03</t>
        </is>
      </c>
      <c r="B4" s="0" t="n">
        <v>52.0832</v>
      </c>
      <c r="C4" s="0" t="n">
        <v>3</v>
      </c>
      <c r="D4" s="0" t="n">
        <v>9.779299999999999</v>
      </c>
      <c r="E4" s="0" t="n">
        <v>4</v>
      </c>
      <c r="F4" s="0" t="inlineStr">
        <is>
          <t>123.254715,342.970062,-212.607346</t>
        </is>
      </c>
    </row>
    <row r="5">
      <c r="A5" s="0" t="inlineStr">
        <is>
          <t>C04</t>
        </is>
      </c>
      <c r="B5" s="0" t="n">
        <v>60.0184</v>
      </c>
      <c r="C5" s="0" t="n">
        <v>2</v>
      </c>
      <c r="D5" s="0" t="n">
        <v>23.8691</v>
      </c>
      <c r="E5" s="0" t="n">
        <v>2</v>
      </c>
      <c r="F5" s="0" t="inlineStr">
        <is>
          <t>329.202515,335.423340,-316.891418</t>
        </is>
      </c>
    </row>
    <row r="6">
      <c r="A6" s="0" t="inlineStr">
        <is>
          <t>C05</t>
        </is>
      </c>
      <c r="B6" s="0" t="n">
        <v>43.696</v>
      </c>
      <c r="C6" s="0" t="n">
        <v>3</v>
      </c>
      <c r="D6" s="0" t="n">
        <v>13.0195</v>
      </c>
      <c r="E6" s="0" t="n">
        <v>3</v>
      </c>
      <c r="F6" s="0" t="inlineStr">
        <is>
          <t>-102.069679,357.611359,225.511978</t>
        </is>
      </c>
    </row>
    <row r="7">
      <c r="A7" s="0" t="inlineStr">
        <is>
          <t>C06</t>
        </is>
      </c>
      <c r="B7" s="0" t="n">
        <v>32.8949</v>
      </c>
      <c r="C7" s="0" t="n">
        <v>4</v>
      </c>
      <c r="D7" s="0" t="n">
        <v>8.847099999999999</v>
      </c>
      <c r="E7" s="0" t="n">
        <v>4</v>
      </c>
      <c r="F7" s="0" t="inlineStr">
        <is>
          <t>-228.650345,356.427460,155.875198</t>
        </is>
      </c>
    </row>
    <row r="8">
      <c r="A8" s="0" t="inlineStr">
        <is>
          <t>C07</t>
        </is>
      </c>
      <c r="B8" s="0" t="n">
        <v>17.8671</v>
      </c>
      <c r="C8" s="0" t="n">
        <v>5</v>
      </c>
      <c r="D8" s="0" t="n">
        <v>4.5896</v>
      </c>
      <c r="E8" s="0" t="n">
        <v>5</v>
      </c>
      <c r="F8" s="0" t="inlineStr">
        <is>
          <t>-314.526611,357.206146,184.740692</t>
        </is>
      </c>
    </row>
    <row r="9">
      <c r="A9" s="0" t="inlineStr">
        <is>
          <t>C08</t>
        </is>
      </c>
      <c r="B9" s="0" t="n">
        <v>40.9433</v>
      </c>
      <c r="C9" s="0" t="n">
        <v>3</v>
      </c>
      <c r="D9" s="0" t="n">
        <v>16.9342</v>
      </c>
      <c r="E9" s="0" t="n">
        <v>3</v>
      </c>
      <c r="F9" s="0" t="inlineStr">
        <is>
          <t>-452.053406,295.734039,455.333832</t>
        </is>
      </c>
    </row>
    <row r="10">
      <c r="A10" s="0" t="inlineStr">
        <is>
          <t>C09</t>
        </is>
      </c>
      <c r="B10" s="0" t="n">
        <v>40.2115</v>
      </c>
      <c r="C10" s="0" t="n">
        <v>3</v>
      </c>
      <c r="D10" s="0" t="n">
        <v>15.9508</v>
      </c>
      <c r="E10" s="0" t="n">
        <v>3</v>
      </c>
      <c r="F10" s="0" t="inlineStr">
        <is>
          <t>-79.819710,317.816681,445.320709</t>
        </is>
      </c>
    </row>
    <row r="11">
      <c r="A11" s="0" t="inlineStr">
        <is>
          <t>C10</t>
        </is>
      </c>
      <c r="B11" s="0" t="n">
        <v>34.2068</v>
      </c>
      <c r="C11" s="0" t="n">
        <v>4</v>
      </c>
      <c r="D11" s="0" t="n">
        <v>20.1902</v>
      </c>
      <c r="E11" s="0" t="n">
        <v>2</v>
      </c>
      <c r="F11" s="0" t="inlineStr">
        <is>
          <t>-190.186737,288.035858,509.857300</t>
        </is>
      </c>
    </row>
    <row r="12">
      <c r="A12" s="0" t="inlineStr">
        <is>
          <t>C11</t>
        </is>
      </c>
      <c r="B12" s="0" t="n">
        <v>15.8728</v>
      </c>
      <c r="C12" s="0" t="n">
        <v>5</v>
      </c>
      <c r="D12" s="0" t="n">
        <v>8.0549</v>
      </c>
      <c r="E12" s="0" t="n">
        <v>4</v>
      </c>
      <c r="F12" s="0" t="inlineStr">
        <is>
          <t>-169.592651,329.602020,417.141998</t>
        </is>
      </c>
    </row>
    <row r="13">
      <c r="A13" s="0" t="inlineStr">
        <is>
          <t>C12</t>
        </is>
      </c>
      <c r="B13" s="0" t="n">
        <v>38.5589</v>
      </c>
      <c r="C13" s="0" t="n">
        <v>4</v>
      </c>
      <c r="D13" s="0" t="n">
        <v>7.802</v>
      </c>
      <c r="E13" s="0" t="n">
        <v>4</v>
      </c>
      <c r="F13" s="0" t="inlineStr">
        <is>
          <t>-402.091064,344.902313,248.274567</t>
        </is>
      </c>
    </row>
    <row r="14">
      <c r="A14" s="0" t="inlineStr">
        <is>
          <t>C13</t>
        </is>
      </c>
      <c r="B14" s="0" t="n">
        <v>25.0105</v>
      </c>
      <c r="C14" s="0" t="n">
        <v>4</v>
      </c>
      <c r="D14" s="0" t="n">
        <v>36.0668</v>
      </c>
      <c r="E14" s="0" t="n">
        <v>1</v>
      </c>
      <c r="F14" s="0" t="inlineStr">
        <is>
          <t>-1067.678833,229.862915,286.222046</t>
        </is>
      </c>
    </row>
    <row r="15">
      <c r="A15" s="0" t="inlineStr">
        <is>
          <t>C14</t>
        </is>
      </c>
      <c r="B15" s="0" t="n">
        <v>56.8478</v>
      </c>
      <c r="C15" s="0" t="n">
        <v>3</v>
      </c>
      <c r="D15" s="0" t="n">
        <v>11.9706</v>
      </c>
      <c r="E15" s="0" t="n">
        <v>3</v>
      </c>
      <c r="F15" s="0" t="inlineStr">
        <is>
          <t>-834.907527,297.759281,161.479283</t>
        </is>
      </c>
    </row>
    <row r="16">
      <c r="A16" s="0" t="inlineStr">
        <is>
          <t>C15</t>
        </is>
      </c>
      <c r="B16" s="0" t="n">
        <v>91.8344</v>
      </c>
      <c r="C16" s="0" t="n">
        <v>1</v>
      </c>
      <c r="D16" s="0" t="n">
        <v>51.427</v>
      </c>
      <c r="E16" s="0" t="n">
        <v>1</v>
      </c>
      <c r="F16" s="0" t="inlineStr">
        <is>
          <t>1127.692139,239.076111,207.191910</t>
        </is>
      </c>
    </row>
    <row r="17">
      <c r="A17" s="0" t="inlineStr">
        <is>
          <t>C16</t>
        </is>
      </c>
      <c r="B17" s="0" t="n">
        <v>55.8651</v>
      </c>
      <c r="C17" s="0" t="n">
        <v>3</v>
      </c>
      <c r="D17" s="0" t="n">
        <v>23.368</v>
      </c>
      <c r="E17" s="0" t="n">
        <v>2</v>
      </c>
      <c r="F17" s="0" t="inlineStr">
        <is>
          <t>744.028137,274.255493,404.377258</t>
        </is>
      </c>
    </row>
    <row r="18">
      <c r="A18" s="0" t="inlineStr">
        <is>
          <t>C17</t>
        </is>
      </c>
      <c r="B18" s="0" t="n">
        <v>87.27809999999999</v>
      </c>
      <c r="C18" s="0" t="n">
        <v>1</v>
      </c>
      <c r="D18" s="0" t="n">
        <v>40.843</v>
      </c>
      <c r="E18" s="0" t="n">
        <v>1</v>
      </c>
      <c r="F18" s="0" t="inlineStr">
        <is>
          <t>1365.477539,173.216202,151.317474</t>
        </is>
      </c>
    </row>
    <row r="19">
      <c r="A19" s="0" t="inlineStr">
        <is>
          <t>C18</t>
        </is>
      </c>
      <c r="B19" s="0" t="n">
        <v>89.453</v>
      </c>
      <c r="C19" s="0" t="n">
        <v>1</v>
      </c>
      <c r="D19" s="0" t="n">
        <v>19.0081</v>
      </c>
      <c r="E19" s="0" t="n">
        <v>3</v>
      </c>
      <c r="F19" s="0" t="inlineStr">
        <is>
          <t>86.850296,312.898712,-573.957031</t>
        </is>
      </c>
    </row>
    <row r="20">
      <c r="A20" s="0" t="inlineStr">
        <is>
          <t>C19</t>
        </is>
      </c>
      <c r="B20" s="0" t="n">
        <v>43.2074</v>
      </c>
      <c r="C20" s="0" t="n">
        <v>3</v>
      </c>
      <c r="D20" s="0" t="n">
        <v>6.7616</v>
      </c>
      <c r="E20" s="0" t="n">
        <v>4</v>
      </c>
      <c r="F20" s="0" t="inlineStr">
        <is>
          <t>244.207809,366.027435,193.383362</t>
        </is>
      </c>
    </row>
    <row r="21">
      <c r="A21" s="0" t="inlineStr">
        <is>
          <t>C20</t>
        </is>
      </c>
      <c r="B21" s="0" t="n">
        <v>39.0341</v>
      </c>
      <c r="C21" s="0" t="n">
        <v>4</v>
      </c>
      <c r="D21" s="0" t="n">
        <v>8.8286</v>
      </c>
      <c r="E21" s="0" t="n">
        <v>4</v>
      </c>
      <c r="F21" s="0" t="inlineStr">
        <is>
          <t>-653.620972,310.773132,315.153107</t>
        </is>
      </c>
    </row>
    <row r="22">
      <c r="A22" s="0" t="inlineStr">
        <is>
          <t>C21</t>
        </is>
      </c>
      <c r="B22" s="0" t="n">
        <v>36.1201</v>
      </c>
      <c r="C22" s="0" t="n">
        <v>4</v>
      </c>
      <c r="D22" s="0" t="n">
        <v>8.690099999999999</v>
      </c>
      <c r="E22" s="0" t="n">
        <v>4</v>
      </c>
      <c r="F22" s="0" t="inlineStr">
        <is>
          <t>-475.137268,340.297974,125.030396</t>
        </is>
      </c>
    </row>
    <row r="23">
      <c r="A23" s="0" t="inlineStr">
        <is>
          <t>C22</t>
        </is>
      </c>
      <c r="B23" s="0" t="n">
        <v>31.6121</v>
      </c>
      <c r="C23" s="0" t="n">
        <v>4</v>
      </c>
      <c r="D23" s="0" t="n">
        <v>13.088</v>
      </c>
      <c r="E23" s="0" t="n">
        <v>3</v>
      </c>
      <c r="F23" s="0" t="inlineStr">
        <is>
          <t>-607.766418,325.423218,-38.287018</t>
        </is>
      </c>
    </row>
    <row r="24">
      <c r="A24" s="0" t="inlineStr">
        <is>
          <t>C23</t>
        </is>
      </c>
      <c r="B24" s="0" t="n">
        <v>91.5808</v>
      </c>
      <c r="C24" s="0" t="n">
        <v>1</v>
      </c>
      <c r="D24" s="0" t="n">
        <v>24.2834</v>
      </c>
      <c r="E24" s="0" t="n">
        <v>2</v>
      </c>
      <c r="F24" s="0" t="inlineStr">
        <is>
          <t>1157.405762,272.737549,-180.986603</t>
        </is>
      </c>
    </row>
    <row r="25">
      <c r="A25" s="0" t="inlineStr">
        <is>
          <t>C24</t>
        </is>
      </c>
      <c r="B25" s="0" t="n">
        <v>15.6059</v>
      </c>
      <c r="C25" s="0" t="n">
        <v>5</v>
      </c>
      <c r="D25" s="0" t="n">
        <v>2.3789</v>
      </c>
      <c r="E25" s="0" t="n">
        <v>5</v>
      </c>
      <c r="F25" s="0" t="inlineStr">
        <is>
          <t>1229.230713,251.851776,-29.012682</t>
        </is>
      </c>
    </row>
    <row r="26">
      <c r="A26" s="0" t="inlineStr">
        <is>
          <t>C25</t>
        </is>
      </c>
      <c r="B26" s="0" t="n">
        <v>51.9352</v>
      </c>
      <c r="C26" s="0" t="n">
        <v>3</v>
      </c>
      <c r="D26" s="0" t="n">
        <v>2.403</v>
      </c>
      <c r="E26" s="0" t="n">
        <v>5</v>
      </c>
      <c r="F26" s="0" t="inlineStr">
        <is>
          <t>1144.274414,304.670319,-5.844993</t>
        </is>
      </c>
    </row>
    <row r="27">
      <c r="A27" s="0" t="inlineStr">
        <is>
          <t>C26</t>
        </is>
      </c>
      <c r="B27" s="0" t="n">
        <v>33.8472</v>
      </c>
      <c r="C27" s="0" t="n">
        <v>4</v>
      </c>
      <c r="D27" s="0" t="n">
        <v>10.8475</v>
      </c>
      <c r="E27" s="0" t="n">
        <v>3</v>
      </c>
      <c r="F27" s="0" t="inlineStr">
        <is>
          <t>1218.371582,263.643036,131.853424</t>
        </is>
      </c>
    </row>
    <row r="28">
      <c r="A28" s="0" t="inlineStr">
        <is>
          <t>C27</t>
        </is>
      </c>
      <c r="B28" s="0" t="n">
        <v>23.1175</v>
      </c>
      <c r="C28" s="0" t="n">
        <v>4</v>
      </c>
      <c r="D28" s="0" t="n">
        <v>22.497</v>
      </c>
      <c r="E28" s="0" t="n">
        <v>2</v>
      </c>
      <c r="F28" s="0" t="inlineStr">
        <is>
          <t>666.565308,259.263214,480.231415</t>
        </is>
      </c>
    </row>
    <row r="29">
      <c r="A29" s="0" t="inlineStr">
        <is>
          <t>C28</t>
        </is>
      </c>
      <c r="B29" s="0" t="n">
        <v>26.7132</v>
      </c>
      <c r="C29" s="0" t="n">
        <v>4</v>
      </c>
      <c r="D29" s="0" t="n">
        <v>13.2639</v>
      </c>
      <c r="E29" s="0" t="n">
        <v>3</v>
      </c>
      <c r="F29" s="0" t="inlineStr">
        <is>
          <t>805.903809,274.213165,402.258331</t>
        </is>
      </c>
    </row>
    <row r="30">
      <c r="A30" s="0" t="inlineStr">
        <is>
          <t>C29</t>
        </is>
      </c>
      <c r="B30" s="0" t="n">
        <v>36.9294</v>
      </c>
      <c r="C30" s="0" t="n">
        <v>4</v>
      </c>
      <c r="D30" s="0" t="n">
        <v>18.2892</v>
      </c>
      <c r="E30" s="0" t="n">
        <v>3</v>
      </c>
      <c r="F30" s="0" t="inlineStr">
        <is>
          <t>950.358826,223.427826,456.541107</t>
        </is>
      </c>
    </row>
    <row r="31">
      <c r="A31" s="0" t="inlineStr">
        <is>
          <t>C30</t>
        </is>
      </c>
      <c r="B31" s="0" t="n">
        <v>46.7167</v>
      </c>
      <c r="C31" s="0" t="n">
        <v>3</v>
      </c>
      <c r="D31" s="0" t="n">
        <v>9.7043</v>
      </c>
      <c r="E31" s="0" t="n">
        <v>4</v>
      </c>
      <c r="F31" s="0" t="inlineStr">
        <is>
          <t>-1339.843750,182.251709,134.401443</t>
        </is>
      </c>
    </row>
    <row r="32">
      <c r="A32" s="0" t="inlineStr">
        <is>
          <t>C31</t>
        </is>
      </c>
      <c r="B32" s="0" t="n">
        <v>32.1925</v>
      </c>
      <c r="C32" s="0" t="n">
        <v>4</v>
      </c>
      <c r="D32" s="0" t="n">
        <v>8.080399999999999</v>
      </c>
      <c r="E32" s="0" t="n">
        <v>4</v>
      </c>
      <c r="F32" s="0" t="inlineStr">
        <is>
          <t>-1205.893799,241.363922,154.843491</t>
        </is>
      </c>
    </row>
    <row r="33">
      <c r="A33" s="0" t="inlineStr">
        <is>
          <t>C32</t>
        </is>
      </c>
      <c r="B33" s="0" t="n">
        <v>40.5292</v>
      </c>
      <c r="C33" s="0" t="n">
        <v>3</v>
      </c>
      <c r="D33" s="0" t="n">
        <v>4.243</v>
      </c>
      <c r="E33" s="0" t="n">
        <v>5</v>
      </c>
      <c r="F33" s="0" t="inlineStr">
        <is>
          <t>-47.396534,361.498566,-94.547462</t>
        </is>
      </c>
    </row>
    <row r="34">
      <c r="A34" s="0" t="inlineStr">
        <is>
          <t>C33</t>
        </is>
      </c>
      <c r="B34" s="0" t="n">
        <v>24.6343</v>
      </c>
      <c r="C34" s="0" t="n">
        <v>4</v>
      </c>
      <c r="D34" s="0" t="n">
        <v>2.7834</v>
      </c>
      <c r="E34" s="0" t="n">
        <v>5</v>
      </c>
      <c r="F34" s="0" t="inlineStr">
        <is>
          <t>-554.962402,337.282410,155.682571</t>
        </is>
      </c>
    </row>
    <row r="35">
      <c r="A35" s="0" t="inlineStr">
        <is>
          <t>C34</t>
        </is>
      </c>
      <c r="B35" s="0" t="n">
        <v>9.536899999999999</v>
      </c>
      <c r="C35" s="0" t="n">
        <v>5</v>
      </c>
      <c r="D35" s="0" t="n">
        <v>5.1085</v>
      </c>
      <c r="E35" s="0" t="n">
        <v>4</v>
      </c>
      <c r="F35" s="0" t="inlineStr">
        <is>
          <t>-172.659180,362.175629,270.557922</t>
        </is>
      </c>
    </row>
    <row r="36">
      <c r="A36" s="0" t="inlineStr">
        <is>
          <t>C35</t>
        </is>
      </c>
      <c r="B36" s="0" t="n">
        <v>13.3434</v>
      </c>
      <c r="C36" s="0" t="n">
        <v>5</v>
      </c>
      <c r="D36" s="0" t="n">
        <v>5.7146</v>
      </c>
      <c r="E36" s="0" t="n">
        <v>4</v>
      </c>
      <c r="F36" s="0" t="inlineStr">
        <is>
          <t>-266.688995,341.179138,321.281677</t>
        </is>
      </c>
    </row>
    <row r="37">
      <c r="A37" s="0" t="inlineStr">
        <is>
          <t>C36</t>
        </is>
      </c>
      <c r="B37" s="0" t="n">
        <v>8.5907</v>
      </c>
      <c r="C37" s="0" t="n">
        <v>5</v>
      </c>
      <c r="D37" s="0" t="n">
        <v>5.2047</v>
      </c>
      <c r="E37" s="0" t="n">
        <v>4</v>
      </c>
      <c r="F37" s="0" t="inlineStr">
        <is>
          <t>-93.685341,368.102844,71.138535</t>
        </is>
      </c>
    </row>
    <row r="38">
      <c r="A38" s="0" t="inlineStr">
        <is>
          <t>C37</t>
        </is>
      </c>
      <c r="B38" s="0" t="n">
        <v>16.4818</v>
      </c>
      <c r="C38" s="0" t="n">
        <v>5</v>
      </c>
      <c r="D38" s="0" t="n">
        <v>9.600300000000001</v>
      </c>
      <c r="E38" s="0" t="n">
        <v>4</v>
      </c>
      <c r="F38" s="0" t="inlineStr">
        <is>
          <t>-395.500336,279.237152,531.433167</t>
        </is>
      </c>
    </row>
    <row r="39">
      <c r="A39" s="0" t="inlineStr">
        <is>
          <t>C38</t>
        </is>
      </c>
      <c r="B39" s="0" t="n">
        <v>26.8984</v>
      </c>
      <c r="C39" s="0" t="n">
        <v>4</v>
      </c>
      <c r="D39" s="0" t="n">
        <v>4.8543</v>
      </c>
      <c r="E39" s="0" t="n">
        <v>5</v>
      </c>
      <c r="F39" s="0" t="inlineStr">
        <is>
          <t>-280.330139,297.562073,503.423401</t>
        </is>
      </c>
    </row>
    <row r="40">
      <c r="A40" s="0" t="inlineStr">
        <is>
          <t>C39</t>
        </is>
      </c>
      <c r="B40" s="0" t="n">
        <v>33.16</v>
      </c>
      <c r="C40" s="0" t="n">
        <v>4</v>
      </c>
      <c r="D40" s="0" t="n">
        <v>1.9808</v>
      </c>
      <c r="E40" s="0" t="n">
        <v>5</v>
      </c>
      <c r="F40" s="0" t="inlineStr">
        <is>
          <t>-209.948181,258.877167,605.054993</t>
        </is>
      </c>
    </row>
    <row r="41">
      <c r="A41" s="0" t="inlineStr">
        <is>
          <t>C40</t>
        </is>
      </c>
      <c r="B41" s="0" t="n">
        <v>35.8131</v>
      </c>
      <c r="C41" s="0" t="n">
        <v>4</v>
      </c>
      <c r="D41" s="0" t="n">
        <v>7.2912</v>
      </c>
      <c r="E41" s="0" t="n">
        <v>4</v>
      </c>
      <c r="F41" s="0" t="inlineStr">
        <is>
          <t>-165.740585,274.767822,571.659485</t>
        </is>
      </c>
    </row>
    <row r="42">
      <c r="A42" s="0" t="inlineStr">
        <is>
          <t>C41</t>
        </is>
      </c>
      <c r="B42" s="0" t="n">
        <v>12.6308</v>
      </c>
      <c r="C42" s="0" t="n">
        <v>5</v>
      </c>
      <c r="D42" s="0" t="n">
        <v>2.452</v>
      </c>
      <c r="E42" s="0" t="n">
        <v>5</v>
      </c>
      <c r="F42" s="0" t="inlineStr">
        <is>
          <t>-1063.008911,281.810760,25.427576</t>
        </is>
      </c>
    </row>
    <row r="43">
      <c r="A43" s="0" t="inlineStr">
        <is>
          <t>C42</t>
        </is>
      </c>
      <c r="B43" s="0" t="n">
        <v>20.0833</v>
      </c>
      <c r="C43" s="0" t="n">
        <v>4</v>
      </c>
      <c r="D43" s="0" t="n">
        <v>0.4196</v>
      </c>
      <c r="E43" s="0" t="n">
        <v>5</v>
      </c>
      <c r="F43" s="0" t="inlineStr">
        <is>
          <t>-1040.430664,288.983063,-39.574833</t>
        </is>
      </c>
    </row>
    <row r="44">
      <c r="A44" s="0" t="inlineStr">
        <is>
          <t>C43</t>
        </is>
      </c>
      <c r="B44" s="0" t="n">
        <v>27.8981</v>
      </c>
      <c r="C44" s="0" t="n">
        <v>4</v>
      </c>
      <c r="D44" s="0" t="n">
        <v>3.1581</v>
      </c>
      <c r="E44" s="0" t="n">
        <v>5</v>
      </c>
      <c r="F44" s="0" t="inlineStr">
        <is>
          <t>-803.876099,303.336121,-213.316147</t>
        </is>
      </c>
    </row>
    <row r="45">
      <c r="A45" s="0" t="inlineStr">
        <is>
          <t>C44</t>
        </is>
      </c>
      <c r="B45" s="0" t="n">
        <v>16.847</v>
      </c>
      <c r="C45" s="0" t="n">
        <v>5</v>
      </c>
      <c r="D45" s="0" t="n">
        <v>1.7921</v>
      </c>
      <c r="E45" s="0" t="n">
        <v>5</v>
      </c>
      <c r="F45" s="0" t="inlineStr">
        <is>
          <t>-446.322638,357.511089,195.799414</t>
        </is>
      </c>
    </row>
    <row r="46">
      <c r="A46" s="0" t="inlineStr">
        <is>
          <t>C45</t>
        </is>
      </c>
      <c r="B46" s="0" t="n">
        <v>29.6171</v>
      </c>
      <c r="C46" s="0" t="n">
        <v>4</v>
      </c>
      <c r="D46" s="0" t="n">
        <v>4.2669</v>
      </c>
      <c r="E46" s="0" t="n">
        <v>5</v>
      </c>
      <c r="F46" s="0" t="inlineStr">
        <is>
          <t>-320.876953,361.602142,116.737473</t>
        </is>
      </c>
    </row>
    <row r="47">
      <c r="A47" s="0" t="inlineStr">
        <is>
          <t>C46</t>
        </is>
      </c>
      <c r="B47" s="0" t="n">
        <v>22.6665</v>
      </c>
      <c r="C47" s="0" t="n">
        <v>4</v>
      </c>
      <c r="D47" s="0" t="n">
        <v>11.0665</v>
      </c>
      <c r="E47" s="0" t="n">
        <v>3</v>
      </c>
      <c r="F47" s="0" t="inlineStr">
        <is>
          <t>-70.565826,347.532562,358.628204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2026-10-09T07:12:33Z</dcterms:created>
  <dcterms:modified xmlns:dcterms="http://purl.org/dc/terms/" xmlns:xsi="http://www.w3.org/2001/XMLSchema-instance" xsi:type="dcterms:W3CDTF">2026-10-13T09:15:17Z</dcterms:modified>
</cp:coreProperties>
</file>