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600" windowHeight="10560" activeTab="2"/>
  </bookViews>
  <sheets>
    <sheet name="試験方案" sheetId="8" r:id="rId1"/>
    <sheet name="エビデンス" sheetId="9" r:id="rId2"/>
    <sheet name="エビデンス@ini" sheetId="10" r:id="rId3"/>
  </sheets>
  <definedNames>
    <definedName name="_xlnm._FilterDatabase" localSheetId="0" hidden="1">試験方案!$A$5:$AI$54</definedName>
    <definedName name="_xlnm.Print_Area" localSheetId="0">試験方案!#REF!</definedName>
    <definedName name="_xlnm.Print_Titles" localSheetId="0">試験方案!$5:$6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" i="8" l="1"/>
  <c r="U1" i="8" l="1"/>
  <c r="L1" i="8" l="1"/>
  <c r="X1" i="8" l="1"/>
  <c r="I1" i="8" l="1"/>
  <c r="D1" i="8"/>
  <c r="AB5" i="8" l="1"/>
</calcChain>
</file>

<file path=xl/sharedStrings.xml><?xml version="1.0" encoding="utf-8"?>
<sst xmlns="http://schemas.openxmlformats.org/spreadsheetml/2006/main" count="397" uniqueCount="220">
  <si>
    <t>作成者</t>
    <rPh sb="0" eb="3">
      <t>サクセイシャ</t>
    </rPh>
    <phoneticPr fontId="1"/>
  </si>
  <si>
    <t>作成日</t>
    <rPh sb="0" eb="3">
      <t>サクセイビ</t>
    </rPh>
    <phoneticPr fontId="1"/>
  </si>
  <si>
    <t>結果</t>
    <rPh sb="0" eb="2">
      <t>ケッカ</t>
    </rPh>
    <phoneticPr fontId="1"/>
  </si>
  <si>
    <t>試験方案</t>
    <rPh sb="0" eb="4">
      <t>シケンホウアン</t>
    </rPh>
    <phoneticPr fontId="1"/>
  </si>
  <si>
    <t>柴田</t>
    <rPh sb="0" eb="2">
      <t>シバタ</t>
    </rPh>
    <phoneticPr fontId="1"/>
  </si>
  <si>
    <t>テスト内容</t>
    <rPh sb="3" eb="5">
      <t>ナイヨウ</t>
    </rPh>
    <phoneticPr fontId="1"/>
  </si>
  <si>
    <t>テスト区分</t>
    <rPh sb="3" eb="5">
      <t>クブン</t>
    </rPh>
    <phoneticPr fontId="1"/>
  </si>
  <si>
    <t>アクション</t>
    <phoneticPr fontId="1"/>
  </si>
  <si>
    <t>合否基準</t>
    <rPh sb="0" eb="4">
      <t>ゴウヒキジュン</t>
    </rPh>
    <phoneticPr fontId="1"/>
  </si>
  <si>
    <t>No.</t>
    <phoneticPr fontId="1"/>
  </si>
  <si>
    <t>備考</t>
    <rPh sb="0" eb="2">
      <t>ビコウ</t>
    </rPh>
    <phoneticPr fontId="1"/>
  </si>
  <si>
    <t>動作系</t>
  </si>
  <si>
    <t>案件名</t>
    <rPh sb="0" eb="3">
      <t>アンケンメイ</t>
    </rPh>
    <phoneticPr fontId="1"/>
  </si>
  <si>
    <t>テスト項目</t>
    <rPh sb="3" eb="5">
      <t>コウモク</t>
    </rPh>
    <phoneticPr fontId="1"/>
  </si>
  <si>
    <t>合格数</t>
    <rPh sb="0" eb="3">
      <t>ゴウカクスウ</t>
    </rPh>
    <phoneticPr fontId="1"/>
  </si>
  <si>
    <t>不合格数</t>
    <rPh sb="0" eb="4">
      <t>フゴウカクスウ</t>
    </rPh>
    <phoneticPr fontId="1"/>
  </si>
  <si>
    <t>全評価数</t>
    <rPh sb="1" eb="3">
      <t>ヒョウカ</t>
    </rPh>
    <rPh sb="3" eb="4">
      <t>カズ</t>
    </rPh>
    <phoneticPr fontId="1"/>
  </si>
  <si>
    <t>試験実施環境</t>
    <rPh sb="0" eb="2">
      <t>シケン</t>
    </rPh>
    <rPh sb="2" eb="4">
      <t>ジッシ</t>
    </rPh>
    <rPh sb="4" eb="6">
      <t>カンキョウ</t>
    </rPh>
    <phoneticPr fontId="1"/>
  </si>
  <si>
    <t>試験対象</t>
    <rPh sb="0" eb="4">
      <t>シケンタイショウ</t>
    </rPh>
    <phoneticPr fontId="1"/>
  </si>
  <si>
    <t>Microsoft Windows 7 Professional</t>
    <phoneticPr fontId="1"/>
  </si>
  <si>
    <t>Windows Form Application</t>
    <phoneticPr fontId="1"/>
  </si>
  <si>
    <t>社内（OJT）：案件フォルダ自動生成ツール</t>
    <rPh sb="0" eb="2">
      <t>シャナイ</t>
    </rPh>
    <rPh sb="8" eb="10">
      <t>アンケン</t>
    </rPh>
    <rPh sb="14" eb="18">
      <t>ジドウセイセイ</t>
    </rPh>
    <phoneticPr fontId="1"/>
  </si>
  <si>
    <t>工番名の入力チェック（全体）</t>
    <rPh sb="0" eb="3">
      <t>コウバンメイ</t>
    </rPh>
    <rPh sb="4" eb="6">
      <t>ニュウリョク</t>
    </rPh>
    <rPh sb="11" eb="13">
      <t>ゼンタイ</t>
    </rPh>
    <phoneticPr fontId="1"/>
  </si>
  <si>
    <t>工番名の入力チェック（開発年度）</t>
    <rPh sb="0" eb="3">
      <t>コウバンメイ</t>
    </rPh>
    <rPh sb="4" eb="6">
      <t>ニュウリョク</t>
    </rPh>
    <rPh sb="11" eb="15">
      <t>カイハツネンド</t>
    </rPh>
    <phoneticPr fontId="1"/>
  </si>
  <si>
    <t>工番名の入力チェック（ハイフン）</t>
    <rPh sb="0" eb="3">
      <t>コウバンメイ</t>
    </rPh>
    <rPh sb="4" eb="6">
      <t>ニュウリョク</t>
    </rPh>
    <phoneticPr fontId="1"/>
  </si>
  <si>
    <t>工番名の入力チェック（通し番号）</t>
    <rPh sb="0" eb="3">
      <t>コウバンメイ</t>
    </rPh>
    <rPh sb="4" eb="6">
      <t>ニュウリョク</t>
    </rPh>
    <rPh sb="11" eb="12">
      <t>トオ</t>
    </rPh>
    <rPh sb="13" eb="15">
      <t>バンゴウ</t>
    </rPh>
    <phoneticPr fontId="1"/>
  </si>
  <si>
    <t>工番名の入力チェック（空白）</t>
    <rPh sb="0" eb="3">
      <t>コウバンメイ</t>
    </rPh>
    <rPh sb="4" eb="6">
      <t>ニュウリョク</t>
    </rPh>
    <rPh sb="11" eb="13">
      <t>クウハク</t>
    </rPh>
    <phoneticPr fontId="1"/>
  </si>
  <si>
    <t>18X-0001と入力する</t>
    <rPh sb="9" eb="11">
      <t>ニュウリョク</t>
    </rPh>
    <phoneticPr fontId="1"/>
  </si>
  <si>
    <t>18X-0001が入力されていることを確認する</t>
    <rPh sb="9" eb="11">
      <t>ニュウリョク</t>
    </rPh>
    <rPh sb="19" eb="21">
      <t>カクニン</t>
    </rPh>
    <phoneticPr fontId="1"/>
  </si>
  <si>
    <t>"通し番号は4桁で入力して下さい。 １～３桁の場合は、0をハイフンの後に付加して4桁にして下さい。"とエラーメッセージが出ること</t>
    <rPh sb="60" eb="61">
      <t>デ</t>
    </rPh>
    <phoneticPr fontId="1"/>
  </si>
  <si>
    <t>18X-001と入力する</t>
    <rPh sb="8" eb="10">
      <t>ニュウリョク</t>
    </rPh>
    <phoneticPr fontId="1"/>
  </si>
  <si>
    <t>工番名の入力チェック（使用禁止文字）</t>
    <rPh sb="0" eb="3">
      <t>コウバンメイ</t>
    </rPh>
    <rPh sb="4" eb="6">
      <t>ニュウリョク</t>
    </rPh>
    <rPh sb="11" eb="17">
      <t>シヨウキンシモジ</t>
    </rPh>
    <phoneticPr fontId="1"/>
  </si>
  <si>
    <t>"工番名・案件名・顧客名のいずれかが空白の可能があります</t>
    <rPh sb="1" eb="4">
      <t>コウバンメイ</t>
    </rPh>
    <rPh sb="5" eb="8">
      <t>アンケンメイ</t>
    </rPh>
    <rPh sb="9" eb="11">
      <t>コキャク</t>
    </rPh>
    <rPh sb="11" eb="12">
      <t>メイ</t>
    </rPh>
    <phoneticPr fontId="1"/>
  </si>
  <si>
    <t>案件名の入力チェック（使用禁止文字）</t>
    <rPh sb="0" eb="3">
      <t>アンケンメイ</t>
    </rPh>
    <rPh sb="4" eb="6">
      <t>ニュウリョク</t>
    </rPh>
    <rPh sb="11" eb="17">
      <t>シヨウキンシモジ</t>
    </rPh>
    <phoneticPr fontId="1"/>
  </si>
  <si>
    <t>文字数制限</t>
    <rPh sb="0" eb="5">
      <t>モジスウセイゲン</t>
    </rPh>
    <phoneticPr fontId="1"/>
  </si>
  <si>
    <t>入力された工番に使用禁止文字（\とか/など）を入力する</t>
    <rPh sb="0" eb="2">
      <t>ニュウリョク</t>
    </rPh>
    <rPh sb="5" eb="7">
      <t>コウバン</t>
    </rPh>
    <rPh sb="8" eb="14">
      <t>シヨウキンシモジ</t>
    </rPh>
    <rPh sb="23" eb="25">
      <t>ニュウリョク</t>
    </rPh>
    <phoneticPr fontId="1"/>
  </si>
  <si>
    <t>入力された案件名に使用禁止文字（\とか/など）を入力する</t>
    <rPh sb="0" eb="2">
      <t>ニュウリョク</t>
    </rPh>
    <rPh sb="5" eb="8">
      <t>アンケンメイ</t>
    </rPh>
    <rPh sb="9" eb="15">
      <t>シヨウキンシモジ</t>
    </rPh>
    <rPh sb="24" eb="26">
      <t>ニュウリョク</t>
    </rPh>
    <phoneticPr fontId="1"/>
  </si>
  <si>
    <t>60文字入力する</t>
    <rPh sb="2" eb="4">
      <t>モジ</t>
    </rPh>
    <rPh sb="4" eb="6">
      <t>ニュウリョク</t>
    </rPh>
    <phoneticPr fontId="1"/>
  </si>
  <si>
    <t>60文字入力できる</t>
    <rPh sb="2" eb="4">
      <t>モジ</t>
    </rPh>
    <rPh sb="4" eb="6">
      <t>ニュウリョク</t>
    </rPh>
    <phoneticPr fontId="1"/>
  </si>
  <si>
    <t>フォルダ生成時に自動的に大文字に変換すること</t>
    <rPh sb="4" eb="7">
      <t>セイセイジ</t>
    </rPh>
    <rPh sb="8" eb="11">
      <t>ジドウテキ</t>
    </rPh>
    <rPh sb="12" eb="15">
      <t>オオモジ</t>
    </rPh>
    <rPh sb="16" eb="18">
      <t>ヘンカン</t>
    </rPh>
    <phoneticPr fontId="1"/>
  </si>
  <si>
    <t>顧客名の入力チェック（使用禁止文字）</t>
    <rPh sb="4" eb="6">
      <t>ニュウリョク</t>
    </rPh>
    <rPh sb="11" eb="17">
      <t>シヨウキンシモジ</t>
    </rPh>
    <phoneticPr fontId="1"/>
  </si>
  <si>
    <t>20文字入力する</t>
    <rPh sb="2" eb="6">
      <t>モジニュウリョク</t>
    </rPh>
    <phoneticPr fontId="1"/>
  </si>
  <si>
    <t>20文字入力できる</t>
    <rPh sb="2" eb="6">
      <t>モジニュウリョク</t>
    </rPh>
    <phoneticPr fontId="1"/>
  </si>
  <si>
    <t>生成するフォルダリストの一覧確認</t>
    <rPh sb="0" eb="2">
      <t>セイセイ</t>
    </rPh>
    <rPh sb="12" eb="14">
      <t>イチラン</t>
    </rPh>
    <rPh sb="14" eb="16">
      <t>カクニン</t>
    </rPh>
    <phoneticPr fontId="1"/>
  </si>
  <si>
    <t>自動生成開始までの処理の確認</t>
    <rPh sb="0" eb="6">
      <t>ジドウセイセイカイシ</t>
    </rPh>
    <rPh sb="9" eb="11">
      <t>ショリ</t>
    </rPh>
    <rPh sb="12" eb="14">
      <t>カクニン</t>
    </rPh>
    <phoneticPr fontId="1"/>
  </si>
  <si>
    <t>リストに表示されたフォルダが自動で生成されること</t>
    <rPh sb="4" eb="6">
      <t>ヒョウジ</t>
    </rPh>
    <rPh sb="14" eb="16">
      <t>ジドウ</t>
    </rPh>
    <rPh sb="17" eb="19">
      <t>セイセイ</t>
    </rPh>
    <phoneticPr fontId="1"/>
  </si>
  <si>
    <t>工番のみ入力して、ボタン押下</t>
    <rPh sb="0" eb="2">
      <t>コウバン</t>
    </rPh>
    <rPh sb="4" eb="6">
      <t>ニュウリョク</t>
    </rPh>
    <rPh sb="12" eb="14">
      <t>オウカ</t>
    </rPh>
    <phoneticPr fontId="1"/>
  </si>
  <si>
    <t>案件名のみ入力して、ボタン押下</t>
    <rPh sb="0" eb="3">
      <t>アンケンメイ</t>
    </rPh>
    <rPh sb="5" eb="7">
      <t>ニュウリョク</t>
    </rPh>
    <rPh sb="13" eb="15">
      <t>オウカ</t>
    </rPh>
    <phoneticPr fontId="1"/>
  </si>
  <si>
    <t>顧客名のみ入力して、ボタン押下</t>
    <rPh sb="0" eb="3">
      <t>コキャクメイ</t>
    </rPh>
    <rPh sb="5" eb="7">
      <t>ニュウリョク</t>
    </rPh>
    <rPh sb="13" eb="15">
      <t>オウカ</t>
    </rPh>
    <phoneticPr fontId="1"/>
  </si>
  <si>
    <t>工番名/案件名を入力して、ボタン押下</t>
    <rPh sb="0" eb="3">
      <t>コウバンメイ</t>
    </rPh>
    <rPh sb="3" eb="10">
      <t>･アンケンメイヲニュウリョク</t>
    </rPh>
    <rPh sb="16" eb="18">
      <t>オウカ</t>
    </rPh>
    <phoneticPr fontId="1"/>
  </si>
  <si>
    <t>工番名/顧客名を入力して、ボタン押下</t>
    <rPh sb="0" eb="3">
      <t>コウバンメイ</t>
    </rPh>
    <rPh sb="4" eb="6">
      <t>コキャク</t>
    </rPh>
    <rPh sb="6" eb="7">
      <t>メイ</t>
    </rPh>
    <rPh sb="8" eb="10">
      <t>ニュウリョク</t>
    </rPh>
    <rPh sb="16" eb="18">
      <t>オウカ</t>
    </rPh>
    <phoneticPr fontId="1"/>
  </si>
  <si>
    <t>案件名/顧客名を入力して、ボタン押下</t>
    <rPh sb="0" eb="3">
      <t>アンケンメイ</t>
    </rPh>
    <rPh sb="3" eb="10">
      <t>･コキャクメイヲニュウリョク</t>
    </rPh>
    <rPh sb="16" eb="18">
      <t>オウカ</t>
    </rPh>
    <phoneticPr fontId="1"/>
  </si>
  <si>
    <t>"工番・案件名称・顧客名称のいずれかが空欄になっていますので、入力して下さい。"と表示が出ること</t>
    <rPh sb="41" eb="43">
      <t>ヒョウジ</t>
    </rPh>
    <rPh sb="44" eb="45">
      <t>デ</t>
    </rPh>
    <phoneticPr fontId="1"/>
  </si>
  <si>
    <t>閉じるボタン</t>
    <rPh sb="0" eb="1">
      <t>ト</t>
    </rPh>
    <phoneticPr fontId="1"/>
  </si>
  <si>
    <t>終了時の挙動</t>
    <rPh sb="0" eb="3">
      <t>シュウリョウジ</t>
    </rPh>
    <rPh sb="4" eb="6">
      <t>キョドウ</t>
    </rPh>
    <phoneticPr fontId="1"/>
  </si>
  <si>
    <t>✕ボタンを押す</t>
    <rPh sb="0" eb="6">
      <t>バツボタンヲオ</t>
    </rPh>
    <phoneticPr fontId="1"/>
  </si>
  <si>
    <t>"はい"を押すと、アプリが終了すること</t>
    <rPh sb="5" eb="6">
      <t>オ</t>
    </rPh>
    <rPh sb="13" eb="15">
      <t>シュウリョウ</t>
    </rPh>
    <phoneticPr fontId="1"/>
  </si>
  <si>
    <t>異常</t>
  </si>
  <si>
    <t>"生成に失敗しました"と表示が出ること</t>
    <rPh sb="1" eb="3">
      <t>セイセイ</t>
    </rPh>
    <rPh sb="4" eb="6">
      <t>シッパイ</t>
    </rPh>
    <rPh sb="12" eb="14">
      <t>ヒョウジ</t>
    </rPh>
    <rPh sb="15" eb="16">
      <t>デ</t>
    </rPh>
    <phoneticPr fontId="1"/>
  </si>
  <si>
    <t>ボタンの表示が"自動生成開始"→"生成中・・・"に変更されること</t>
    <rPh sb="4" eb="6">
      <t>ヒョウジ</t>
    </rPh>
    <rPh sb="8" eb="14">
      <t>ジドウセイセイカイシ</t>
    </rPh>
    <rPh sb="17" eb="20">
      <t>セイセイチュウ</t>
    </rPh>
    <rPh sb="25" eb="27">
      <t>ヘンコウ</t>
    </rPh>
    <phoneticPr fontId="1"/>
  </si>
  <si>
    <t>生成中</t>
    <rPh sb="0" eb="3">
      <t>セイセイチュウ</t>
    </rPh>
    <phoneticPr fontId="1"/>
  </si>
  <si>
    <t>フォルダ生成中の挙動</t>
    <rPh sb="4" eb="7">
      <t>セイセイチュウ</t>
    </rPh>
    <rPh sb="8" eb="10">
      <t>キョドウ</t>
    </rPh>
    <phoneticPr fontId="1"/>
  </si>
  <si>
    <t>✕ボタンを押す</t>
    <rPh sb="5" eb="6">
      <t>オ</t>
    </rPh>
    <phoneticPr fontId="1"/>
  </si>
  <si>
    <t>✕ボタンが押せないこと</t>
    <rPh sb="0" eb="6">
      <t>バツボタンガオ</t>
    </rPh>
    <phoneticPr fontId="1"/>
  </si>
  <si>
    <t>ボタンの表示が"生成中・・・"→"自動生成開始"に変更されること</t>
    <rPh sb="4" eb="6">
      <t>ヒョウジ</t>
    </rPh>
    <rPh sb="8" eb="11">
      <t>セイセイチュウ</t>
    </rPh>
    <rPh sb="25" eb="27">
      <t>ヘンコウ</t>
    </rPh>
    <phoneticPr fontId="1"/>
  </si>
  <si>
    <t>生成終了</t>
    <rPh sb="0" eb="4">
      <t>セイセイシュウリョウ</t>
    </rPh>
    <phoneticPr fontId="1"/>
  </si>
  <si>
    <t>生成が終了した時のボタン表示についての挙動</t>
    <rPh sb="0" eb="2">
      <t>セイセイ</t>
    </rPh>
    <rPh sb="3" eb="5">
      <t>シュウリョウ</t>
    </rPh>
    <phoneticPr fontId="1"/>
  </si>
  <si>
    <t>何も入力せず、ボタン押下</t>
    <rPh sb="0" eb="1">
      <t>ナニ</t>
    </rPh>
    <rPh sb="2" eb="4">
      <t>ニュウリョク</t>
    </rPh>
    <rPh sb="10" eb="12">
      <t>オウカ</t>
    </rPh>
    <phoneticPr fontId="1"/>
  </si>
  <si>
    <t>iniファイル</t>
    <phoneticPr fontId="1"/>
  </si>
  <si>
    <t>アプリ起動時の挙動の確認</t>
    <rPh sb="3" eb="6">
      <t>キドウジ</t>
    </rPh>
    <rPh sb="7" eb="9">
      <t>キョドウ</t>
    </rPh>
    <rPh sb="10" eb="12">
      <t>カクニン</t>
    </rPh>
    <phoneticPr fontId="1"/>
  </si>
  <si>
    <t>アプリを起動する</t>
    <rPh sb="4" eb="6">
      <t>キドウ</t>
    </rPh>
    <phoneticPr fontId="1"/>
  </si>
  <si>
    <t>iniファイルのセクション名を削除する</t>
    <rPh sb="13" eb="14">
      <t>メイ</t>
    </rPh>
    <rPh sb="15" eb="17">
      <t>サクジョ</t>
    </rPh>
    <phoneticPr fontId="1"/>
  </si>
  <si>
    <t>リストに、生成フォルダ名の一覧が出ること</t>
    <rPh sb="5" eb="7">
      <t>セイセイ</t>
    </rPh>
    <rPh sb="11" eb="12">
      <t>メイ</t>
    </rPh>
    <rPh sb="13" eb="15">
      <t>イチラン</t>
    </rPh>
    <rPh sb="16" eb="17">
      <t>デ</t>
    </rPh>
    <phoneticPr fontId="1"/>
  </si>
  <si>
    <t>リストに何も表示されずアプリが起動すること</t>
    <rPh sb="4" eb="5">
      <t>ナニ</t>
    </rPh>
    <rPh sb="6" eb="8">
      <t>ヒョウジ</t>
    </rPh>
    <rPh sb="15" eb="17">
      <t>キドウ</t>
    </rPh>
    <phoneticPr fontId="1"/>
  </si>
  <si>
    <t>合</t>
  </si>
  <si>
    <t>"使用できない文字があります。工番の入力内容を再度確認して下さい。"と表示が出る</t>
    <rPh sb="1" eb="3">
      <t>シヨウ</t>
    </rPh>
    <rPh sb="7" eb="9">
      <t>モジ</t>
    </rPh>
    <rPh sb="15" eb="16">
      <t>コウ</t>
    </rPh>
    <rPh sb="16" eb="17">
      <t>バン</t>
    </rPh>
    <rPh sb="18" eb="20">
      <t>ニュウリョク</t>
    </rPh>
    <rPh sb="20" eb="22">
      <t>ナイヨウ</t>
    </rPh>
    <rPh sb="23" eb="25">
      <t>サイド</t>
    </rPh>
    <rPh sb="25" eb="27">
      <t>カクニン</t>
    </rPh>
    <rPh sb="29" eb="30">
      <t>クダ</t>
    </rPh>
    <rPh sb="35" eb="37">
      <t>ヒョウジ</t>
    </rPh>
    <rPh sb="38" eb="39">
      <t>デ</t>
    </rPh>
    <phoneticPr fontId="1"/>
  </si>
  <si>
    <t>"案件名称に、使用できない文字があります。案件名称の入力内容を再度確認して下さい。"と表示が出る</t>
    <rPh sb="1" eb="3">
      <t>アンケン</t>
    </rPh>
    <rPh sb="3" eb="5">
      <t>メイショウ</t>
    </rPh>
    <rPh sb="7" eb="9">
      <t>シヨウ</t>
    </rPh>
    <rPh sb="13" eb="15">
      <t>モジ</t>
    </rPh>
    <rPh sb="21" eb="23">
      <t>アンケン</t>
    </rPh>
    <rPh sb="23" eb="25">
      <t>メイショウ</t>
    </rPh>
    <rPh sb="26" eb="28">
      <t>ニュウリョク</t>
    </rPh>
    <rPh sb="28" eb="30">
      <t>ナイヨウ</t>
    </rPh>
    <rPh sb="31" eb="33">
      <t>サイド</t>
    </rPh>
    <rPh sb="33" eb="35">
      <t>カクニン</t>
    </rPh>
    <rPh sb="37" eb="38">
      <t>クダ</t>
    </rPh>
    <rPh sb="43" eb="45">
      <t>ヒョウジ</t>
    </rPh>
    <rPh sb="46" eb="47">
      <t>デ</t>
    </rPh>
    <phoneticPr fontId="1"/>
  </si>
  <si>
    <t>"顧客名称に、使用できない文字があります。案件名称の入力内容を再度確認して下さい。"と表示が出る</t>
    <rPh sb="1" eb="3">
      <t>コキャク</t>
    </rPh>
    <rPh sb="3" eb="5">
      <t>メイショウ</t>
    </rPh>
    <rPh sb="7" eb="9">
      <t>シヨウ</t>
    </rPh>
    <rPh sb="13" eb="15">
      <t>モジ</t>
    </rPh>
    <rPh sb="21" eb="23">
      <t>アンケン</t>
    </rPh>
    <rPh sb="23" eb="25">
      <t>メイショウ</t>
    </rPh>
    <rPh sb="26" eb="28">
      <t>ニュウリョク</t>
    </rPh>
    <rPh sb="28" eb="30">
      <t>ナイヨウ</t>
    </rPh>
    <rPh sb="31" eb="33">
      <t>サイド</t>
    </rPh>
    <rPh sb="33" eb="35">
      <t>カクニン</t>
    </rPh>
    <rPh sb="37" eb="38">
      <t>クダ</t>
    </rPh>
    <rPh sb="43" eb="45">
      <t>ヒョウジ</t>
    </rPh>
    <rPh sb="46" eb="47">
      <t>デ</t>
    </rPh>
    <phoneticPr fontId="1"/>
  </si>
  <si>
    <t>"工番を、例に習って修正して下さい"とエラーメッセージが出ること</t>
    <rPh sb="1" eb="3">
      <t>コウバン</t>
    </rPh>
    <rPh sb="5" eb="6">
      <t>レイ</t>
    </rPh>
    <rPh sb="7" eb="8">
      <t>ナラ</t>
    </rPh>
    <rPh sb="10" eb="12">
      <t>シュウセイ</t>
    </rPh>
    <rPh sb="14" eb="15">
      <t>クダ</t>
    </rPh>
    <rPh sb="28" eb="29">
      <t>デ</t>
    </rPh>
    <phoneticPr fontId="1"/>
  </si>
  <si>
    <t>"通し番号は必ず4桁で表現して下さい。通し番号が0番だった場合は、0000と表現して下さい"とエラーメッセージが出ること</t>
    <rPh sb="1" eb="2">
      <t>トオ</t>
    </rPh>
    <rPh sb="3" eb="5">
      <t>バンゴウ</t>
    </rPh>
    <rPh sb="6" eb="7">
      <t>カナラ</t>
    </rPh>
    <rPh sb="9" eb="10">
      <t>ケタ</t>
    </rPh>
    <rPh sb="11" eb="13">
      <t>ヒョウゲン</t>
    </rPh>
    <rPh sb="15" eb="16">
      <t>クダ</t>
    </rPh>
    <rPh sb="19" eb="20">
      <t>トオ</t>
    </rPh>
    <rPh sb="21" eb="23">
      <t>バンゴウ</t>
    </rPh>
    <rPh sb="25" eb="26">
      <t>バン</t>
    </rPh>
    <rPh sb="29" eb="31">
      <t>バアイ</t>
    </rPh>
    <rPh sb="38" eb="40">
      <t>ヒョウゲン</t>
    </rPh>
    <rPh sb="42" eb="43">
      <t>クダ</t>
    </rPh>
    <rPh sb="56" eb="57">
      <t>デ</t>
    </rPh>
    <phoneticPr fontId="1"/>
  </si>
  <si>
    <t>"ハイフンは、必ず追加して下さい"とエラーメッセージが出ること</t>
    <rPh sb="7" eb="8">
      <t>カナラ</t>
    </rPh>
    <rPh sb="9" eb="11">
      <t>ツイカ</t>
    </rPh>
    <rPh sb="13" eb="14">
      <t>クダ</t>
    </rPh>
    <rPh sb="27" eb="28">
      <t>デ</t>
    </rPh>
    <phoneticPr fontId="1"/>
  </si>
  <si>
    <t>iniファイルのバリュー名（ソフト設計)を（出荷）に変更</t>
    <rPh sb="12" eb="13">
      <t>メイ</t>
    </rPh>
    <rPh sb="17" eb="19">
      <t>セッケイ</t>
    </rPh>
    <rPh sb="22" eb="24">
      <t>シュッカ</t>
    </rPh>
    <rPh sb="26" eb="28">
      <t>ヘンコウ</t>
    </rPh>
    <phoneticPr fontId="1"/>
  </si>
  <si>
    <t>「iniファイルで重複が見つかりました　Value：50_出荷」と警告メッセージが出ること</t>
    <rPh sb="9" eb="11">
      <t>チョウフク</t>
    </rPh>
    <rPh sb="12" eb="13">
      <t>ミ</t>
    </rPh>
    <rPh sb="29" eb="31">
      <t>シュッカ</t>
    </rPh>
    <rPh sb="33" eb="35">
      <t>ケイコク</t>
    </rPh>
    <rPh sb="41" eb="42">
      <t>デ</t>
    </rPh>
    <phoneticPr fontId="1"/>
  </si>
  <si>
    <t>iniファイルの重複チェック</t>
    <rPh sb="8" eb="10">
      <t>ジュウフク</t>
    </rPh>
    <phoneticPr fontId="1"/>
  </si>
  <si>
    <t>工番名を18X-0001、案件名をテストツール、顧客名を開発部と入力</t>
    <rPh sb="0" eb="3">
      <t>コウバンメイ</t>
    </rPh>
    <rPh sb="13" eb="16">
      <t>アンケンメイ</t>
    </rPh>
    <rPh sb="24" eb="27">
      <t>コキャクメイ</t>
    </rPh>
    <rPh sb="28" eb="31">
      <t>カイハツブ</t>
    </rPh>
    <rPh sb="32" eb="34">
      <t>ニュウリョク</t>
    </rPh>
    <phoneticPr fontId="1"/>
  </si>
  <si>
    <t>案件フォルダ自動生成ツールを起動させる</t>
    <rPh sb="0" eb="2">
      <t>アンケン</t>
    </rPh>
    <rPh sb="6" eb="10">
      <t>ジドウセイセイ</t>
    </rPh>
    <rPh sb="14" eb="16">
      <t>キドウ</t>
    </rPh>
    <phoneticPr fontId="1"/>
  </si>
  <si>
    <t>リストに生成するフォルダ一覧が表示されること</t>
    <rPh sb="4" eb="6">
      <t>セイセイ</t>
    </rPh>
    <rPh sb="12" eb="14">
      <t>イチラン</t>
    </rPh>
    <rPh sb="15" eb="17">
      <t>ヒョウジ</t>
    </rPh>
    <phoneticPr fontId="1"/>
  </si>
  <si>
    <t>1X-0001と入力して、自動生成開始ボタンを押下</t>
    <rPh sb="8" eb="10">
      <t>ニュウリョク</t>
    </rPh>
    <rPh sb="13" eb="19">
      <t>ジドウセイセイカイシ</t>
    </rPh>
    <rPh sb="23" eb="25">
      <t>オウカ</t>
    </rPh>
    <phoneticPr fontId="1"/>
  </si>
  <si>
    <t>工番を空白で自動生成開始ボタンを押下</t>
    <rPh sb="0" eb="2">
      <t>コウバン</t>
    </rPh>
    <rPh sb="3" eb="5">
      <t>クウハク</t>
    </rPh>
    <rPh sb="6" eb="12">
      <t>ジドウセイセイカイシ</t>
    </rPh>
    <rPh sb="16" eb="18">
      <t>オウカ</t>
    </rPh>
    <phoneticPr fontId="1"/>
  </si>
  <si>
    <t>重複</t>
    <rPh sb="0" eb="2">
      <t>チョウフク</t>
    </rPh>
    <phoneticPr fontId="1"/>
  </si>
  <si>
    <t>フォルダ生成時の重複確認</t>
    <rPh sb="4" eb="7">
      <t>セイセイジ</t>
    </rPh>
    <rPh sb="8" eb="10">
      <t>チョウフク</t>
    </rPh>
    <rPh sb="10" eb="12">
      <t>カクニン</t>
    </rPh>
    <phoneticPr fontId="1"/>
  </si>
  <si>
    <t>動作系</t>
    <phoneticPr fontId="1"/>
  </si>
  <si>
    <t>同じ名前でフォルダを作成する
工番名：18X-0000
案件名：フォルダ自動生成ツール
顧客名：試験方案株式会社</t>
    <rPh sb="0" eb="1">
      <t>オナ</t>
    </rPh>
    <rPh sb="2" eb="4">
      <t>ナマエ</t>
    </rPh>
    <rPh sb="10" eb="12">
      <t>サクセイ</t>
    </rPh>
    <rPh sb="15" eb="18">
      <t>コウバンメイ</t>
    </rPh>
    <rPh sb="28" eb="31">
      <t>アンケンメイ</t>
    </rPh>
    <rPh sb="36" eb="40">
      <t>ジドウセイセイ</t>
    </rPh>
    <rPh sb="44" eb="47">
      <t>コキャクメイ</t>
    </rPh>
    <rPh sb="48" eb="52">
      <t>シケンホウアン</t>
    </rPh>
    <rPh sb="52" eb="56">
      <t>カブシキガイシャ</t>
    </rPh>
    <phoneticPr fontId="1"/>
  </si>
  <si>
    <t>工番名を18X-0002、案件名をテストツール、顧客名を開発部と入力</t>
    <rPh sb="0" eb="3">
      <t>コウバンメイ</t>
    </rPh>
    <rPh sb="13" eb="16">
      <t>アンケンメイ</t>
    </rPh>
    <rPh sb="24" eb="27">
      <t>コキャクメイ</t>
    </rPh>
    <rPh sb="28" eb="31">
      <t>カイハツブ</t>
    </rPh>
    <rPh sb="32" eb="34">
      <t>ニュウリョク</t>
    </rPh>
    <phoneticPr fontId="1"/>
  </si>
  <si>
    <t>工番名を18X-0003、案件名をテストツール、顧客名を開発部と入力</t>
    <rPh sb="0" eb="3">
      <t>コウバンメイ</t>
    </rPh>
    <rPh sb="13" eb="16">
      <t>アンケンメイ</t>
    </rPh>
    <rPh sb="24" eb="27">
      <t>コキャクメイ</t>
    </rPh>
    <rPh sb="28" eb="31">
      <t>カイハツブ</t>
    </rPh>
    <rPh sb="32" eb="34">
      <t>ニュウリョク</t>
    </rPh>
    <phoneticPr fontId="1"/>
  </si>
  <si>
    <t>シート"エビデンス" No.1</t>
    <phoneticPr fontId="1"/>
  </si>
  <si>
    <t>12X-123と入力して、自動生成開始ボタンを押下</t>
    <rPh sb="8" eb="10">
      <t>ニュウリョク</t>
    </rPh>
    <rPh sb="13" eb="19">
      <t>ジドウセイセイカイシ</t>
    </rPh>
    <rPh sb="23" eb="25">
      <t>オウカ</t>
    </rPh>
    <phoneticPr fontId="1"/>
  </si>
  <si>
    <t>シート"エビデンス"　No.3</t>
    <phoneticPr fontId="1"/>
  </si>
  <si>
    <t>シート"エビデンス" No.2</t>
  </si>
  <si>
    <t>シート"エビデンス"　No.4</t>
  </si>
  <si>
    <t>シート"エビデンス"　No.6</t>
  </si>
  <si>
    <t>シート"エビデンス"　No.7</t>
  </si>
  <si>
    <t>シート"エビデンス"　No.9</t>
  </si>
  <si>
    <t>シート"エビデンス"　No.12</t>
  </si>
  <si>
    <t>シート"エビデンス"　No.13</t>
  </si>
  <si>
    <t>シート"エビデンス"　No.14</t>
  </si>
  <si>
    <t>シート"エビデンス"　No.15</t>
  </si>
  <si>
    <t>シート"エビデンス"　No.16</t>
  </si>
  <si>
    <t>シート"エビデンス"　No.18</t>
  </si>
  <si>
    <t>シート"エビデンス"　No.21</t>
  </si>
  <si>
    <t>シート"エビデンス"　No.22</t>
  </si>
  <si>
    <t>シート"エビデンス"　No.23</t>
  </si>
  <si>
    <t>シート"エビデンス"　No.24</t>
  </si>
  <si>
    <t>シート"エビデンス"　No.25</t>
  </si>
  <si>
    <t>工番名：18x-0001と入力する（Xは小文字）　案件名：あ　顧客名：いと入力して、自動生成開始ボタンを押下</t>
    <rPh sb="0" eb="3">
      <t>コウバンメイ</t>
    </rPh>
    <rPh sb="13" eb="15">
      <t>ニュウリョク</t>
    </rPh>
    <rPh sb="20" eb="23">
      <t>コモジ</t>
    </rPh>
    <rPh sb="25" eb="28">
      <t>アンケンメイ</t>
    </rPh>
    <rPh sb="31" eb="34">
      <t>コキャクメイ</t>
    </rPh>
    <rPh sb="37" eb="39">
      <t>ニュウリョク</t>
    </rPh>
    <rPh sb="42" eb="48">
      <t>ジドウセイセイカイシ</t>
    </rPh>
    <rPh sb="52" eb="54">
      <t>オウカ</t>
    </rPh>
    <phoneticPr fontId="1"/>
  </si>
  <si>
    <t>シート"エビデンス"　No.5</t>
    <phoneticPr fontId="1"/>
  </si>
  <si>
    <t>12x1234と入力する</t>
    <rPh sb="8" eb="10">
      <t>ニュウリョク</t>
    </rPh>
    <phoneticPr fontId="1"/>
  </si>
  <si>
    <t>シート"エビデンス"　No.8</t>
    <phoneticPr fontId="1"/>
  </si>
  <si>
    <t>シート"エビデンス"　No.10</t>
    <phoneticPr fontId="1"/>
  </si>
  <si>
    <t>シート"エビデンス"　No.11</t>
    <phoneticPr fontId="1"/>
  </si>
  <si>
    <t>シート"エビデンス"　No.17</t>
    <phoneticPr fontId="1"/>
  </si>
  <si>
    <t>生成はほんの一瞬のため、押せない</t>
    <rPh sb="0" eb="2">
      <t>セイセイ</t>
    </rPh>
    <rPh sb="6" eb="8">
      <t>イッシュン</t>
    </rPh>
    <rPh sb="12" eb="13">
      <t>オ</t>
    </rPh>
    <phoneticPr fontId="1"/>
  </si>
  <si>
    <t>シート"エビデンス"　No.20</t>
    <phoneticPr fontId="1"/>
  </si>
  <si>
    <t>シート"エビデンス"　No.27</t>
    <phoneticPr fontId="1"/>
  </si>
  <si>
    <t>セクション名にTEST1・TEST2・TEST3を追加して、アプリを起動させる</t>
    <rPh sb="5" eb="6">
      <t>メイ</t>
    </rPh>
    <rPh sb="25" eb="27">
      <t>ツイカ</t>
    </rPh>
    <rPh sb="34" eb="36">
      <t>キドウ</t>
    </rPh>
    <phoneticPr fontId="1"/>
  </si>
  <si>
    <t>セクション名が正しく読みこまれていること</t>
    <rPh sb="5" eb="6">
      <t>メイ</t>
    </rPh>
    <rPh sb="7" eb="8">
      <t>タダ</t>
    </rPh>
    <rPh sb="10" eb="11">
      <t>ヨ</t>
    </rPh>
    <phoneticPr fontId="1"/>
  </si>
  <si>
    <t>セクション名をTEST1・TEST2・TEST1に置き換えて、アプリを起動させる</t>
    <rPh sb="5" eb="6">
      <t>メイ</t>
    </rPh>
    <rPh sb="25" eb="26">
      <t>オ</t>
    </rPh>
    <rPh sb="27" eb="28">
      <t>カ</t>
    </rPh>
    <rPh sb="35" eb="37">
      <t>キドウ</t>
    </rPh>
    <phoneticPr fontId="1"/>
  </si>
  <si>
    <t>メッセージ"セクション名に重複が見つかりました
セクション名：TEST1 iniファイルを確認して下さい"と出ること</t>
    <rPh sb="11" eb="12">
      <t>メイ</t>
    </rPh>
    <rPh sb="13" eb="15">
      <t>チョウフク</t>
    </rPh>
    <rPh sb="16" eb="17">
      <t>ミ</t>
    </rPh>
    <rPh sb="29" eb="30">
      <t>メイ</t>
    </rPh>
    <rPh sb="45" eb="47">
      <t>カクニン</t>
    </rPh>
    <rPh sb="49" eb="50">
      <t>クダ</t>
    </rPh>
    <rPh sb="54" eb="55">
      <t>デ</t>
    </rPh>
    <phoneticPr fontId="1"/>
  </si>
  <si>
    <t>メッセージ"キー名に重複が見つかりました
キー名：1 iniファイルを確認してください"と出ること</t>
    <rPh sb="8" eb="9">
      <t>メイ</t>
    </rPh>
    <rPh sb="10" eb="12">
      <t>チョウフク</t>
    </rPh>
    <rPh sb="13" eb="14">
      <t>ミ</t>
    </rPh>
    <rPh sb="23" eb="24">
      <t>メイ</t>
    </rPh>
    <rPh sb="35" eb="37">
      <t>カクニン</t>
    </rPh>
    <rPh sb="45" eb="46">
      <t>デ</t>
    </rPh>
    <phoneticPr fontId="1"/>
  </si>
  <si>
    <t>アプリを起動すること</t>
    <rPh sb="4" eb="6">
      <t>キドウ</t>
    </rPh>
    <phoneticPr fontId="1"/>
  </si>
  <si>
    <t>エラーメッセージが出ることなく起動すること</t>
    <rPh sb="9" eb="10">
      <t>デ</t>
    </rPh>
    <rPh sb="15" eb="17">
      <t>キドウ</t>
    </rPh>
    <phoneticPr fontId="1"/>
  </si>
  <si>
    <t>シート"エビデンス@iini" No.1</t>
    <phoneticPr fontId="1"/>
  </si>
  <si>
    <t>シート"エビデンス@iini" No.2</t>
    <phoneticPr fontId="1"/>
  </si>
  <si>
    <t>キー名を、0・1・2・3・から、0・1・3・1に変更して、アプリを起動すること</t>
    <rPh sb="2" eb="3">
      <t>メイ</t>
    </rPh>
    <rPh sb="24" eb="26">
      <t>ヘンコウ</t>
    </rPh>
    <rPh sb="33" eb="35">
      <t>キドウ</t>
    </rPh>
    <phoneticPr fontId="1"/>
  </si>
  <si>
    <t>-</t>
  </si>
  <si>
    <t>最大値</t>
    <rPh sb="0" eb="3">
      <t>サイダイチ</t>
    </rPh>
    <phoneticPr fontId="1"/>
  </si>
  <si>
    <t>フォルダの最大生成数の確認</t>
    <rPh sb="5" eb="7">
      <t>サイダイ</t>
    </rPh>
    <rPh sb="7" eb="9">
      <t>セイセイ</t>
    </rPh>
    <rPh sb="9" eb="10">
      <t>カズ</t>
    </rPh>
    <rPh sb="11" eb="13">
      <t>カクニン</t>
    </rPh>
    <phoneticPr fontId="1"/>
  </si>
  <si>
    <t>フォルダ名の最大文字数の確認</t>
    <rPh sb="4" eb="5">
      <t>メイ</t>
    </rPh>
    <rPh sb="6" eb="11">
      <t>サイダイモジスウ</t>
    </rPh>
    <rPh sb="12" eb="14">
      <t>カクニン</t>
    </rPh>
    <phoneticPr fontId="1"/>
  </si>
  <si>
    <t>状態遷移表</t>
    <rPh sb="0" eb="5">
      <t>ジョウタイセンイヒョウ</t>
    </rPh>
    <phoneticPr fontId="1"/>
  </si>
  <si>
    <t>定義したフォルダが生成されていること
0=00_製作伝票
1=01_見積もり
2=02_客先資料
3=03_提出資料
4=04_仕様
5=05_検討
6=06_部材発注
7=07_客先打合せ
8=20_回路設計
9=30_機構設計
10=40_ソフト設計
11=50_出荷
12=60_稟議
13=99_ワークフロー
14=14_フォルダ15個目
15=15_フォルダ16個目
16=16_フォルダ17個目
17=17_フォルダ18個目
18=18_フォルダ19個目
19=19_フォルダ20個目
20=20_フォルダ21個目
21=21_フォルダ22個目
22=22_フォルダ23個目
23=23_フォルダ24個目
24=24_フォルダ25個目
25=25_フォルダ26個目
26=26_フォルダ27個目
27=27_フォルダ28個目
28=28_フォルダ29個目
29=29_フォルダ30個目</t>
    <rPh sb="0" eb="2">
      <t>テイギ</t>
    </rPh>
    <rPh sb="9" eb="11">
      <t>セイセイ</t>
    </rPh>
    <phoneticPr fontId="1"/>
  </si>
  <si>
    <t>定義したフォルダが生成されていること
0=00_製作伝票
1=01_見積もり
2=02_客先資料
3=03_提出資料
4=04_仕様
5=05_検討
6=06_部材発注
7=07_客先打合せ
8=20_回路設計
9=30_機構設計
10=40_ソフト設計
11=50_出荷
12=60_稟議
13=99_ワークフロー</t>
    <rPh sb="0" eb="2">
      <t>テイギ</t>
    </rPh>
    <rPh sb="9" eb="11">
      <t>セイセイ</t>
    </rPh>
    <phoneticPr fontId="1"/>
  </si>
  <si>
    <t>フォルダ名の最大文字数91を入力する</t>
    <rPh sb="4" eb="5">
      <t>メイ</t>
    </rPh>
    <rPh sb="6" eb="11">
      <t>サイダイモジスウ</t>
    </rPh>
    <rPh sb="14" eb="16">
      <t>ニュウリョク</t>
    </rPh>
    <phoneticPr fontId="1"/>
  </si>
  <si>
    <t>フォルダ名の最大文字数91文字になっていること</t>
    <rPh sb="4" eb="5">
      <t>メイ</t>
    </rPh>
    <rPh sb="6" eb="11">
      <t>サイダイモジスウ</t>
    </rPh>
    <rPh sb="13" eb="15">
      <t>モジ</t>
    </rPh>
    <phoneticPr fontId="1"/>
  </si>
  <si>
    <t>生成したフォルダ名を、Wordに貼り付けてカウント</t>
    <rPh sb="0" eb="2">
      <t>セイセイ</t>
    </rPh>
    <rPh sb="8" eb="9">
      <t>メイ</t>
    </rPh>
    <rPh sb="16" eb="17">
      <t>ハ</t>
    </rPh>
    <rPh sb="18" eb="19">
      <t>ツ</t>
    </rPh>
    <phoneticPr fontId="1"/>
  </si>
  <si>
    <t>以下のサブフォルダが生成されるように、iniファイルを定義する
0=00_製作伝票
1=01_見積もり
2=02_客先資料
3=03_提出資料
4=04_仕様
5=05_検討
6=06_部材発注
7=07_客先打合せ
8=20_回路設計
9=30_機構設計
10=40_ソフト設計
11=50_出荷
12=60_稟議
13=99_ワークフロー</t>
    <rPh sb="0" eb="2">
      <t>イカ</t>
    </rPh>
    <rPh sb="10" eb="12">
      <t>セイセイ</t>
    </rPh>
    <rPh sb="27" eb="29">
      <t>テイギ</t>
    </rPh>
    <phoneticPr fontId="1"/>
  </si>
  <si>
    <t>OSのbit数での動作確認</t>
    <rPh sb="6" eb="7">
      <t>スウ</t>
    </rPh>
    <rPh sb="9" eb="13">
      <t>ドウサカクニン</t>
    </rPh>
    <phoneticPr fontId="1"/>
  </si>
  <si>
    <t>TOSHIBA Dynabook BB25にて確認</t>
    <rPh sb="23" eb="25">
      <t>カクニン</t>
    </rPh>
    <phoneticPr fontId="1"/>
  </si>
  <si>
    <t>状態遷移表の真偽確認</t>
    <rPh sb="0" eb="5">
      <t>ジョウタイセンイヒョウ</t>
    </rPh>
    <rPh sb="6" eb="8">
      <t>シンギ</t>
    </rPh>
    <rPh sb="8" eb="10">
      <t>カクニン</t>
    </rPh>
    <phoneticPr fontId="1"/>
  </si>
  <si>
    <t>32bitのWindowsマシンと64bitのWindowsマシンでアプリを起動させる</t>
    <rPh sb="38" eb="40">
      <t>キドウ</t>
    </rPh>
    <phoneticPr fontId="1"/>
  </si>
  <si>
    <t>32bitのWindowsマシンと64bitのWindowsマシンでアプリを起動すること</t>
    <rPh sb="38" eb="40">
      <t>キドウ</t>
    </rPh>
    <phoneticPr fontId="1"/>
  </si>
  <si>
    <t>アプリを起動する</t>
    <rPh sb="4" eb="6">
      <t>キドウ</t>
    </rPh>
    <phoneticPr fontId="1"/>
  </si>
  <si>
    <t>自動生成開始ボタンを押す</t>
    <rPh sb="0" eb="6">
      <t>ジドウセイセイカイシ</t>
    </rPh>
    <rPh sb="10" eb="11">
      <t>オ</t>
    </rPh>
    <phoneticPr fontId="1"/>
  </si>
  <si>
    <t>状態「生成中」であること
（No.50フォルダを削除した後No.43の名前でフォルダを作成すること）</t>
    <rPh sb="0" eb="2">
      <t>ジョウタイ</t>
    </rPh>
    <rPh sb="3" eb="6">
      <t>セイセイチュウ</t>
    </rPh>
    <rPh sb="24" eb="26">
      <t>サクジョ</t>
    </rPh>
    <rPh sb="28" eb="29">
      <t>アト</t>
    </rPh>
    <rPh sb="35" eb="37">
      <t>ナマエ</t>
    </rPh>
    <rPh sb="43" eb="45">
      <t>サクセイ</t>
    </rPh>
    <phoneticPr fontId="1"/>
  </si>
  <si>
    <t>状態「選択疑似状態」であること
Check関数でブレイクを張ったときに、正常にCheck関数に入ってくること</t>
    <rPh sb="0" eb="2">
      <t>ジョウタイ</t>
    </rPh>
    <rPh sb="3" eb="9">
      <t>センタクギジジョウタイ</t>
    </rPh>
    <rPh sb="21" eb="23">
      <t>カンスウ</t>
    </rPh>
    <rPh sb="29" eb="30">
      <t>ハ</t>
    </rPh>
    <rPh sb="36" eb="38">
      <t>セイジョウ</t>
    </rPh>
    <rPh sb="44" eb="46">
      <t>カンスウ</t>
    </rPh>
    <rPh sb="47" eb="48">
      <t>ハイ</t>
    </rPh>
    <phoneticPr fontId="1"/>
  </si>
  <si>
    <t>状態「待機中」であること（アプリが、リスト一覧を表示して起動すること）</t>
    <rPh sb="0" eb="2">
      <t>ジョウタイ</t>
    </rPh>
    <rPh sb="3" eb="6">
      <t>タイキチュウ</t>
    </rPh>
    <rPh sb="21" eb="23">
      <t>イチラン</t>
    </rPh>
    <rPh sb="24" eb="26">
      <t>ヒョウジ</t>
    </rPh>
    <rPh sb="28" eb="30">
      <t>キドウ</t>
    </rPh>
    <phoneticPr fontId="1"/>
  </si>
  <si>
    <t>1x---1と入力する</t>
    <rPh sb="7" eb="9">
      <t>ニュウリョク</t>
    </rPh>
    <phoneticPr fontId="1"/>
  </si>
  <si>
    <t>メッセージ「開発工番の形は◯◯（整数2ケタ）X-◯◯◯◯（整数4ケタ）と表示されること</t>
    <rPh sb="6" eb="8">
      <t>カイハツ</t>
    </rPh>
    <rPh sb="8" eb="9">
      <t>コウ</t>
    </rPh>
    <rPh sb="9" eb="10">
      <t>バン</t>
    </rPh>
    <rPh sb="11" eb="12">
      <t>カタチ</t>
    </rPh>
    <rPh sb="16" eb="18">
      <t>セイスウ</t>
    </rPh>
    <rPh sb="29" eb="31">
      <t>セイスウ</t>
    </rPh>
    <rPh sb="36" eb="38">
      <t>ヒョウジ</t>
    </rPh>
    <phoneticPr fontId="1"/>
  </si>
  <si>
    <t>シート"エビデンス"　No.26</t>
    <phoneticPr fontId="1"/>
  </si>
  <si>
    <t>セクション名が存在しなかった場合</t>
    <rPh sb="5" eb="6">
      <t>メイ</t>
    </rPh>
    <rPh sb="7" eb="9">
      <t>ソンザイ</t>
    </rPh>
    <rPh sb="14" eb="16">
      <t>バアイ</t>
    </rPh>
    <phoneticPr fontId="1"/>
  </si>
  <si>
    <t>キー名が重複していた場合</t>
    <rPh sb="2" eb="3">
      <t>メイ</t>
    </rPh>
    <rPh sb="4" eb="6">
      <t>チョウフク</t>
    </rPh>
    <rPh sb="10" eb="12">
      <t>バアイ</t>
    </rPh>
    <phoneticPr fontId="1"/>
  </si>
  <si>
    <t>バリュー名が重複していた場合</t>
    <rPh sb="4" eb="5">
      <t>メイ</t>
    </rPh>
    <rPh sb="6" eb="8">
      <t>チョウフク</t>
    </rPh>
    <rPh sb="12" eb="14">
      <t>バアイ</t>
    </rPh>
    <phoneticPr fontId="1"/>
  </si>
  <si>
    <t>iniファイルが存在しなかった場合</t>
    <rPh sb="8" eb="10">
      <t>ソンザイ</t>
    </rPh>
    <rPh sb="15" eb="17">
      <t>バアイ</t>
    </rPh>
    <phoneticPr fontId="1"/>
  </si>
  <si>
    <t>評価項目の追加</t>
    <rPh sb="0" eb="4">
      <t>ヒョウカコウモク</t>
    </rPh>
    <rPh sb="5" eb="7">
      <t>ツイカ</t>
    </rPh>
    <phoneticPr fontId="1"/>
  </si>
  <si>
    <t>設計書 4.4</t>
    <rPh sb="0" eb="3">
      <t>セッケイショ</t>
    </rPh>
    <phoneticPr fontId="1"/>
  </si>
  <si>
    <t>設計書 4章
画面仕様　①</t>
    <rPh sb="0" eb="3">
      <t>セッケイショ</t>
    </rPh>
    <rPh sb="5" eb="6">
      <t>ショウ</t>
    </rPh>
    <rPh sb="7" eb="11">
      <t>ガメンシヨウ</t>
    </rPh>
    <phoneticPr fontId="1"/>
  </si>
  <si>
    <t>設計書 4章
画面仕様　②</t>
    <rPh sb="0" eb="3">
      <t>セッケイショ</t>
    </rPh>
    <rPh sb="7" eb="9">
      <t>ガメン</t>
    </rPh>
    <rPh sb="9" eb="11">
      <t>シヨウ</t>
    </rPh>
    <phoneticPr fontId="1"/>
  </si>
  <si>
    <t>設計書 4章
画面仕様　③</t>
    <rPh sb="0" eb="3">
      <t>セッケイショ</t>
    </rPh>
    <rPh sb="7" eb="9">
      <t>ガメン</t>
    </rPh>
    <rPh sb="9" eb="11">
      <t>シヨウ</t>
    </rPh>
    <phoneticPr fontId="1"/>
  </si>
  <si>
    <t>設計書 4章
画面仕様　④</t>
    <phoneticPr fontId="1"/>
  </si>
  <si>
    <t>設計書 4章
画面仕様　⑤</t>
    <rPh sb="0" eb="3">
      <t>セッケイショ</t>
    </rPh>
    <rPh sb="7" eb="9">
      <t>ガメン</t>
    </rPh>
    <rPh sb="9" eb="11">
      <t>シヨウ</t>
    </rPh>
    <phoneticPr fontId="1"/>
  </si>
  <si>
    <t>フォルダの最大数</t>
    <rPh sb="5" eb="8">
      <t>サイダイスウ</t>
    </rPh>
    <phoneticPr fontId="1"/>
  </si>
  <si>
    <t>フォルダの最大生成数30になるように、iniファイルを定義する
0=00_製作伝票
1=01_見積もり
2=02_客先資料
3=03_提出資料
4=04_仕様
5=05_検討
6=06_部材発注
7=07_客先打合せ
8=20_回路設計
9=30_機構設計
10=40_ソフト設計
11=50_出荷
12=60_稟議
13=99_ワークフロー
14=14_フォルダ15個目
15=15_フォルダ16個目
16=16_フォルダ17個目
17=17_フォルダ18個目
18=18_フォルダ19個目
19=19_フォルダ20個目
20=20_フォルダ21個目
21=21_フォルダ22個目
22=22_フォルダ23個目
23=23_フォルダ24個目
24=24_フォルダ25個目
25=25_フォルダ26個目
26=26_フォルダ27個目
27=27_フォルダ28個目
28=28_フォルダ29個目
29=29_フォルダ30個目</t>
    <phoneticPr fontId="1"/>
  </si>
  <si>
    <t>設計書 4章</t>
    <rPh sb="0" eb="3">
      <t>セッケイショ</t>
    </rPh>
    <rPh sb="5" eb="6">
      <t>ショウ</t>
    </rPh>
    <phoneticPr fontId="1"/>
  </si>
  <si>
    <t>フォルダ生成の最大数</t>
    <rPh sb="4" eb="6">
      <t>セイセイ</t>
    </rPh>
    <rPh sb="7" eb="10">
      <t>サイダイスウ</t>
    </rPh>
    <phoneticPr fontId="1"/>
  </si>
  <si>
    <t>フォルダ生成数を最大値の30に設定</t>
    <rPh sb="4" eb="6">
      <t>セイセイ</t>
    </rPh>
    <rPh sb="6" eb="7">
      <t>カズ</t>
    </rPh>
    <rPh sb="8" eb="11">
      <t>サイダイチ</t>
    </rPh>
    <rPh sb="15" eb="17">
      <t>セッテイ</t>
    </rPh>
    <phoneticPr fontId="1"/>
  </si>
  <si>
    <t>30フォルダ生成されていること</t>
    <rPh sb="6" eb="8">
      <t>セイセイ</t>
    </rPh>
    <phoneticPr fontId="1"/>
  </si>
  <si>
    <t>フォルダ生成数を最大値超えの31に設定</t>
    <rPh sb="4" eb="6">
      <t>セイセイ</t>
    </rPh>
    <rPh sb="6" eb="7">
      <t>カズ</t>
    </rPh>
    <rPh sb="8" eb="11">
      <t>サイダイチ</t>
    </rPh>
    <rPh sb="11" eb="12">
      <t>ゴ</t>
    </rPh>
    <rPh sb="17" eb="19">
      <t>セッテイ</t>
    </rPh>
    <phoneticPr fontId="1"/>
  </si>
  <si>
    <t>31フォルダ生成されないこと</t>
    <rPh sb="6" eb="8">
      <t>セイセイ</t>
    </rPh>
    <phoneticPr fontId="1"/>
  </si>
  <si>
    <t>キー名が存在しなかった場合</t>
    <rPh sb="2" eb="3">
      <t>メイ</t>
    </rPh>
    <rPh sb="4" eb="6">
      <t>ソンザイ</t>
    </rPh>
    <rPh sb="11" eb="13">
      <t>バアイ</t>
    </rPh>
    <phoneticPr fontId="1"/>
  </si>
  <si>
    <t>キー名のみの場合</t>
    <rPh sb="2" eb="3">
      <t>メイ</t>
    </rPh>
    <rPh sb="6" eb="8">
      <t>バアイ</t>
    </rPh>
    <phoneticPr fontId="1"/>
  </si>
  <si>
    <t>状態「待機中」であること
（空欄 or入力エラー
→工番名：18x-0000 or
重複
→No.43を参照の上同じフォルダを生成）</t>
    <rPh sb="0" eb="2">
      <t>ジョウタイ</t>
    </rPh>
    <rPh sb="3" eb="6">
      <t>タイキチュウ</t>
    </rPh>
    <rPh sb="14" eb="16">
      <t>クウラン</t>
    </rPh>
    <rPh sb="19" eb="21">
      <t>ニュウリョク</t>
    </rPh>
    <rPh sb="26" eb="29">
      <t>コウバンメイ</t>
    </rPh>
    <rPh sb="42" eb="44">
      <t>チョウフク</t>
    </rPh>
    <rPh sb="52" eb="54">
      <t>サンショウ</t>
    </rPh>
    <rPh sb="55" eb="56">
      <t>ウエ</t>
    </rPh>
    <rPh sb="56" eb="57">
      <t>オナ</t>
    </rPh>
    <rPh sb="63" eb="65">
      <t>セイセイ</t>
    </rPh>
    <phoneticPr fontId="1"/>
  </si>
  <si>
    <t>メッセージ"18X-0000( 試験方案株式会社 フォルダ自動生成ツール）は既に作成されています"と表示される</t>
    <rPh sb="29" eb="33">
      <t>ジドウセイセイ</t>
    </rPh>
    <rPh sb="38" eb="39">
      <t>スデ</t>
    </rPh>
    <rPh sb="40" eb="42">
      <t>サクセイ</t>
    </rPh>
    <rPh sb="50" eb="52">
      <t>ヒョウジ</t>
    </rPh>
    <phoneticPr fontId="1"/>
  </si>
  <si>
    <t>コマンド件数</t>
    <rPh sb="4" eb="5">
      <t>ケン</t>
    </rPh>
    <rPh sb="5" eb="6">
      <t>カズ</t>
    </rPh>
    <phoneticPr fontId="1"/>
  </si>
  <si>
    <t>異常件数</t>
    <rPh sb="0" eb="2">
      <t>イジョウ</t>
    </rPh>
    <rPh sb="2" eb="4">
      <t>ケンスウ</t>
    </rPh>
    <phoneticPr fontId="1"/>
  </si>
  <si>
    <t>動作件数</t>
    <rPh sb="0" eb="2">
      <t>ドウサ</t>
    </rPh>
    <rPh sb="2" eb="4">
      <t>ケンスウ</t>
    </rPh>
    <phoneticPr fontId="1"/>
  </si>
  <si>
    <t>生成後</t>
    <rPh sb="0" eb="3">
      <t>セイセイゴ</t>
    </rPh>
    <phoneticPr fontId="1"/>
  </si>
  <si>
    <t>生成後のフォルダ生成場所</t>
    <rPh sb="0" eb="3">
      <t>セイセイゴ</t>
    </rPh>
    <rPh sb="8" eb="10">
      <t>セイセイ</t>
    </rPh>
    <rPh sb="10" eb="12">
      <t>バショ</t>
    </rPh>
    <phoneticPr fontId="1"/>
  </si>
  <si>
    <t>使用中のデスクトップを見る</t>
    <rPh sb="0" eb="3">
      <t>シヨウチュウ</t>
    </rPh>
    <rPh sb="11" eb="12">
      <t>ミ</t>
    </rPh>
    <phoneticPr fontId="1"/>
  </si>
  <si>
    <t>生成したフォルダがデスクトップに生成されていること</t>
    <rPh sb="0" eb="2">
      <t>セイセイ</t>
    </rPh>
    <rPh sb="16" eb="18">
      <t>セイセイ</t>
    </rPh>
    <phoneticPr fontId="1"/>
  </si>
  <si>
    <t>（ファイル内の行数　 - 1）とバリュー名の長さが同じであるかで判定（-1は、セクション名の行数もカウントしているので、その分を引いている
シート"エビデンス"　No.4</t>
    <rPh sb="5" eb="6">
      <t>ナイ</t>
    </rPh>
    <rPh sb="7" eb="9">
      <t>ギョウスウ</t>
    </rPh>
    <rPh sb="20" eb="21">
      <t>メイ</t>
    </rPh>
    <rPh sb="22" eb="23">
      <t>ナガ</t>
    </rPh>
    <rPh sb="25" eb="26">
      <t>オナ</t>
    </rPh>
    <rPh sb="32" eb="34">
      <t>ハンテイ</t>
    </rPh>
    <rPh sb="44" eb="45">
      <t>メイ</t>
    </rPh>
    <rPh sb="46" eb="48">
      <t>ギョウスウ</t>
    </rPh>
    <rPh sb="62" eb="63">
      <t>ブン</t>
    </rPh>
    <rPh sb="64" eb="65">
      <t>ヒ</t>
    </rPh>
    <phoneticPr fontId="1"/>
  </si>
  <si>
    <t>iniファイル（キー名）</t>
    <rPh sb="10" eb="11">
      <t>メイ</t>
    </rPh>
    <phoneticPr fontId="1"/>
  </si>
  <si>
    <t>キー名に：keyと入力</t>
    <rPh sb="2" eb="3">
      <t>メイ</t>
    </rPh>
    <rPh sb="9" eb="11">
      <t>ニュウリョク</t>
    </rPh>
    <phoneticPr fontId="1"/>
  </si>
  <si>
    <t>キー番号が30に設定</t>
    <rPh sb="2" eb="4">
      <t>バンゴウ</t>
    </rPh>
    <rPh sb="8" eb="10">
      <t>セッテイ</t>
    </rPh>
    <phoneticPr fontId="1"/>
  </si>
  <si>
    <t>セクションが存在しないものがあります。iniファイルを確認して下さい。と表示を出して、終了すること</t>
    <phoneticPr fontId="1"/>
  </si>
  <si>
    <t>キー名で重複が見つかりました "キー名：" + keys[j]                                    iniファイルを確認して下さい。と表示を出して、終了すること</t>
    <phoneticPr fontId="1"/>
  </si>
  <si>
    <t>iniファイルで重複が見つかりました。Value：と表示を出して、終了すること</t>
    <phoneticPr fontId="1"/>
  </si>
  <si>
    <t>値が設定されていないものがあります。キー名： iniファイルを確認して下さい。と表示を出して、終了すること</t>
    <phoneticPr fontId="1"/>
  </si>
  <si>
    <t>キー名に、不正なキーが使用されました　該当のキー名： keys[j] キー名は0 ～ 29までを使用して下さいと表示を出して、終了すること</t>
    <phoneticPr fontId="1"/>
  </si>
  <si>
    <t>キー番号を-1に設定</t>
    <rPh sb="2" eb="4">
      <t>バンゴウ</t>
    </rPh>
    <rPh sb="8" eb="10">
      <t>セッテイ</t>
    </rPh>
    <phoneticPr fontId="1"/>
  </si>
  <si>
    <t>該当するiniファイルが存在しませんでしたので、設定を読み込めませんでした。と表示を出して、終了すること</t>
    <phoneticPr fontId="1"/>
  </si>
  <si>
    <t>キー名が不正なiniファイルです。iniファイルのキー名とバリュー名の書式は "Key = Valueの形で、記述して下さい"と表示を出して、終了すること</t>
    <rPh sb="64" eb="66">
      <t>ヒョウジ</t>
    </rPh>
    <rPh sb="67" eb="68">
      <t>ダ</t>
    </rPh>
    <rPh sb="71" eb="73">
      <t>シュウリョウ</t>
    </rPh>
    <phoneticPr fontId="1"/>
  </si>
  <si>
    <t>キー番号の0の後に20を入れる</t>
    <rPh sb="2" eb="4">
      <t>バンゴウ</t>
    </rPh>
    <rPh sb="7" eb="8">
      <t>アト</t>
    </rPh>
    <rPh sb="12" eb="13">
      <t>イ</t>
    </rPh>
    <phoneticPr fontId="1"/>
  </si>
  <si>
    <t>キー名が不正です。必ずキー名は連番で振り分けて下さいと表示を出し、終了すること</t>
    <rPh sb="27" eb="29">
      <t>ヒョウジ</t>
    </rPh>
    <rPh sb="30" eb="31">
      <t>ダ</t>
    </rPh>
    <rPh sb="33" eb="35">
      <t>シュウリョウ</t>
    </rPh>
    <phoneticPr fontId="1"/>
  </si>
  <si>
    <t>iniファイルの不正チェック</t>
    <rPh sb="8" eb="10">
      <t>フセイ</t>
    </rPh>
    <phoneticPr fontId="1"/>
  </si>
  <si>
    <t>起動</t>
    <rPh sb="0" eb="2">
      <t>キドウ</t>
    </rPh>
    <phoneticPr fontId="1"/>
  </si>
  <si>
    <t>iniファイルをロードしている時のアプリの動き</t>
    <rPh sb="15" eb="16">
      <t>トキ</t>
    </rPh>
    <rPh sb="21" eb="22">
      <t>ウゴ</t>
    </rPh>
    <phoneticPr fontId="1"/>
  </si>
  <si>
    <t>キー番号を30に設定</t>
    <rPh sb="2" eb="4">
      <t>バンゴウ</t>
    </rPh>
    <rPh sb="8" eb="10">
      <t>セッテイ</t>
    </rPh>
    <phoneticPr fontId="1"/>
  </si>
  <si>
    <t>キー名が存在しなかった場合（バリュー名のみ）</t>
    <rPh sb="2" eb="3">
      <t>メイ</t>
    </rPh>
    <rPh sb="4" eb="6">
      <t>ソンザイ</t>
    </rPh>
    <rPh sb="11" eb="13">
      <t>バアイ</t>
    </rPh>
    <rPh sb="18" eb="19">
      <t>メイ</t>
    </rPh>
    <phoneticPr fontId="1"/>
  </si>
  <si>
    <t>バリュー名に＝＝が連続していた場合</t>
    <rPh sb="4" eb="5">
      <t>メイ</t>
    </rPh>
    <rPh sb="9" eb="11">
      <t>レンゾク</t>
    </rPh>
    <rPh sb="15" eb="17">
      <t>バアイ</t>
    </rPh>
    <phoneticPr fontId="1"/>
  </si>
  <si>
    <t>入力ミスの可能性がありますiniファイルを確認して下さい。"と表示して、終了すること</t>
    <phoneticPr fontId="1"/>
  </si>
  <si>
    <t>シート"エビデンス@iini" No.3</t>
    <phoneticPr fontId="1"/>
  </si>
  <si>
    <t>シート"エビデンス@iini" No.4</t>
    <phoneticPr fontId="1"/>
  </si>
  <si>
    <t>シート"エビデンス@iini" No.5</t>
    <phoneticPr fontId="1"/>
  </si>
  <si>
    <t>シート"エビデンス@iini" No.6</t>
    <phoneticPr fontId="1"/>
  </si>
  <si>
    <t>シート"エビデンス@iini" No.7</t>
    <phoneticPr fontId="1"/>
  </si>
  <si>
    <t>シート"エビデンス@iini" No.8</t>
    <phoneticPr fontId="1"/>
  </si>
  <si>
    <t>シート"エビデンス@iini" No.9</t>
    <phoneticPr fontId="1"/>
  </si>
  <si>
    <t>シート"エビデンス@iini" No.10</t>
    <phoneticPr fontId="1"/>
  </si>
  <si>
    <t>シート"エビデンス@ini" No.11</t>
    <phoneticPr fontId="1"/>
  </si>
  <si>
    <t>キー名に、不正なキーが使用されました　該当のキー名： keys[j] キー名は0 ～ 29までを使用して下さいと表示を出して、終了すること</t>
    <phoneticPr fontId="1"/>
  </si>
  <si>
    <t>キー名に、不正なキーが使用されました　該当のキー名：  キー名は0 ～ 29までを使用して下さいと表示を出して、終了すること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</si>
</sst>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m/d"/>
  </numFmts>
  <fonts count="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5" fillId="0" borderId="0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 applyAlignme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vertical="center"/>
    </xf>
    <xf numFmtId="0" fontId="8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 applyFill="1" applyAlignment="1">
      <alignment vertical="center" shrinkToFit="1"/>
    </xf>
    <xf numFmtId="0" fontId="7" fillId="5" borderId="1" xfId="0" applyFont="1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4" fillId="0" borderId="0" xfId="0" applyFont="1" applyBorder="1">
      <alignment vertical="center"/>
    </xf>
    <xf numFmtId="0" fontId="4" fillId="2" borderId="1" xfId="0" applyFont="1" applyFill="1" applyBorder="1" applyAlignment="1">
      <alignment horizontal="center" vertical="center" shrinkToFit="1"/>
    </xf>
    <xf numFmtId="0" fontId="2" fillId="3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2" fillId="5" borderId="10" xfId="0" applyFont="1" applyFill="1" applyBorder="1" applyAlignment="1">
      <alignment horizontal="left" vertical="center" wrapText="1"/>
    </xf>
    <xf numFmtId="0" fontId="2" fillId="5" borderId="11" xfId="0" applyFont="1" applyFill="1" applyBorder="1" applyAlignment="1">
      <alignment horizontal="left" vertical="center" wrapText="1"/>
    </xf>
    <xf numFmtId="0" fontId="2" fillId="5" borderId="12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left" vertical="center" wrapText="1"/>
    </xf>
    <xf numFmtId="0" fontId="2" fillId="5" borderId="6" xfId="0" applyFont="1" applyFill="1" applyBorder="1" applyAlignment="1">
      <alignment horizontal="left" vertical="center" wrapText="1"/>
    </xf>
    <xf numFmtId="0" fontId="2" fillId="5" borderId="7" xfId="0" applyFont="1" applyFill="1" applyBorder="1" applyAlignment="1">
      <alignment horizontal="left" vertical="center" wrapText="1"/>
    </xf>
    <xf numFmtId="0" fontId="2" fillId="5" borderId="8" xfId="0" applyFont="1" applyFill="1" applyBorder="1" applyAlignment="1">
      <alignment horizontal="left" vertical="center" wrapText="1"/>
    </xf>
    <xf numFmtId="0" fontId="2" fillId="5" borderId="0" xfId="0" applyFont="1" applyFill="1" applyBorder="1" applyAlignment="1">
      <alignment horizontal="left" vertical="center" wrapText="1"/>
    </xf>
    <xf numFmtId="0" fontId="2" fillId="5" borderId="9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5" borderId="4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177" fontId="2" fillId="0" borderId="1" xfId="0" applyNumberFormat="1" applyFont="1" applyFill="1" applyBorder="1" applyAlignment="1">
      <alignment horizontal="center" vertical="center" wrapText="1" shrinkToFit="1"/>
    </xf>
    <xf numFmtId="177" fontId="2" fillId="0" borderId="1" xfId="0" applyNumberFormat="1" applyFont="1" applyFill="1" applyBorder="1" applyAlignment="1">
      <alignment horizontal="center" vertical="center" shrinkToFi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177" fontId="2" fillId="0" borderId="10" xfId="0" applyNumberFormat="1" applyFont="1" applyFill="1" applyBorder="1" applyAlignment="1">
      <alignment horizontal="center" vertical="center" wrapText="1" shrinkToFit="1"/>
    </xf>
    <xf numFmtId="177" fontId="2" fillId="0" borderId="11" xfId="0" applyNumberFormat="1" applyFont="1" applyFill="1" applyBorder="1" applyAlignment="1">
      <alignment horizontal="center" vertical="center" wrapText="1" shrinkToFit="1"/>
    </xf>
    <xf numFmtId="177" fontId="2" fillId="0" borderId="12" xfId="0" applyNumberFormat="1" applyFont="1" applyFill="1" applyBorder="1" applyAlignment="1">
      <alignment horizontal="center" vertical="center" wrapText="1" shrinkToFit="1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0" fontId="2" fillId="3" borderId="1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4" fillId="2" borderId="1" xfId="0" applyFont="1" applyFill="1" applyBorder="1" applyAlignment="1">
      <alignment horizontal="center" vertical="center" shrinkToFit="1"/>
    </xf>
    <xf numFmtId="176" fontId="4" fillId="0" borderId="1" xfId="0" applyNumberFormat="1" applyFont="1" applyBorder="1" applyAlignment="1">
      <alignment horizontal="center" vertical="center"/>
    </xf>
    <xf numFmtId="177" fontId="2" fillId="5" borderId="1" xfId="0" applyNumberFormat="1" applyFont="1" applyFill="1" applyBorder="1" applyAlignment="1">
      <alignment horizontal="center" vertical="center" shrinkToFit="1"/>
    </xf>
    <xf numFmtId="177" fontId="2" fillId="5" borderId="1" xfId="0" applyNumberFormat="1" applyFont="1" applyFill="1" applyBorder="1" applyAlignment="1">
      <alignment horizontal="center" vertical="center" wrapText="1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png"/><Relationship Id="rId18" Type="http://schemas.openxmlformats.org/officeDocument/2006/relationships/image" Target="../media/image18.JPG"/><Relationship Id="rId26" Type="http://schemas.openxmlformats.org/officeDocument/2006/relationships/image" Target="../media/image26.JPG"/><Relationship Id="rId3" Type="http://schemas.openxmlformats.org/officeDocument/2006/relationships/image" Target="../media/image3.JPG"/><Relationship Id="rId21" Type="http://schemas.openxmlformats.org/officeDocument/2006/relationships/image" Target="../media/image21.JPG"/><Relationship Id="rId7" Type="http://schemas.openxmlformats.org/officeDocument/2006/relationships/image" Target="../media/image7.JPG"/><Relationship Id="rId12" Type="http://schemas.openxmlformats.org/officeDocument/2006/relationships/image" Target="../media/image12.png"/><Relationship Id="rId17" Type="http://schemas.openxmlformats.org/officeDocument/2006/relationships/image" Target="../media/image17.JPG"/><Relationship Id="rId25" Type="http://schemas.openxmlformats.org/officeDocument/2006/relationships/image" Target="../media/image25.JPG"/><Relationship Id="rId2" Type="http://schemas.openxmlformats.org/officeDocument/2006/relationships/image" Target="../media/image2.JPG"/><Relationship Id="rId16" Type="http://schemas.openxmlformats.org/officeDocument/2006/relationships/image" Target="../media/image16.JPG"/><Relationship Id="rId20" Type="http://schemas.openxmlformats.org/officeDocument/2006/relationships/image" Target="../media/image20.JPG"/><Relationship Id="rId29" Type="http://schemas.openxmlformats.org/officeDocument/2006/relationships/image" Target="../media/image29.JP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24" Type="http://schemas.openxmlformats.org/officeDocument/2006/relationships/image" Target="../media/image24.JPG"/><Relationship Id="rId5" Type="http://schemas.openxmlformats.org/officeDocument/2006/relationships/image" Target="../media/image5.png"/><Relationship Id="rId15" Type="http://schemas.openxmlformats.org/officeDocument/2006/relationships/image" Target="../media/image15.JPG"/><Relationship Id="rId23" Type="http://schemas.openxmlformats.org/officeDocument/2006/relationships/image" Target="../media/image23.JPG"/><Relationship Id="rId28" Type="http://schemas.openxmlformats.org/officeDocument/2006/relationships/image" Target="../media/image28.JPG"/><Relationship Id="rId10" Type="http://schemas.openxmlformats.org/officeDocument/2006/relationships/image" Target="../media/image10.JPG"/><Relationship Id="rId19" Type="http://schemas.openxmlformats.org/officeDocument/2006/relationships/image" Target="../media/image19.JPG"/><Relationship Id="rId4" Type="http://schemas.openxmlformats.org/officeDocument/2006/relationships/image" Target="../media/image4.png"/><Relationship Id="rId9" Type="http://schemas.openxmlformats.org/officeDocument/2006/relationships/image" Target="../media/image9.JPG"/><Relationship Id="rId14" Type="http://schemas.openxmlformats.org/officeDocument/2006/relationships/image" Target="../media/image14.JPG"/><Relationship Id="rId22" Type="http://schemas.openxmlformats.org/officeDocument/2006/relationships/image" Target="../media/image22.JPG"/><Relationship Id="rId27" Type="http://schemas.openxmlformats.org/officeDocument/2006/relationships/image" Target="../media/image27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7.png"/><Relationship Id="rId3" Type="http://schemas.openxmlformats.org/officeDocument/2006/relationships/image" Target="../media/image32.png"/><Relationship Id="rId7" Type="http://schemas.openxmlformats.org/officeDocument/2006/relationships/image" Target="../media/image36.png"/><Relationship Id="rId12" Type="http://schemas.openxmlformats.org/officeDocument/2006/relationships/image" Target="../media/image41.png"/><Relationship Id="rId2" Type="http://schemas.openxmlformats.org/officeDocument/2006/relationships/image" Target="../media/image31.png"/><Relationship Id="rId1" Type="http://schemas.openxmlformats.org/officeDocument/2006/relationships/image" Target="../media/image30.png"/><Relationship Id="rId6" Type="http://schemas.openxmlformats.org/officeDocument/2006/relationships/image" Target="../media/image35.png"/><Relationship Id="rId11" Type="http://schemas.openxmlformats.org/officeDocument/2006/relationships/image" Target="../media/image40.png"/><Relationship Id="rId5" Type="http://schemas.openxmlformats.org/officeDocument/2006/relationships/image" Target="../media/image34.png"/><Relationship Id="rId10" Type="http://schemas.openxmlformats.org/officeDocument/2006/relationships/image" Target="../media/image39.png"/><Relationship Id="rId4" Type="http://schemas.openxmlformats.org/officeDocument/2006/relationships/image" Target="../media/image33.png"/><Relationship Id="rId9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190500</xdr:colOff>
      <xdr:row>1</xdr:row>
      <xdr:rowOff>34636</xdr:rowOff>
    </xdr:from>
    <xdr:ext cx="680186" cy="405432"/>
    <xdr:sp macro="" textlink="">
      <xdr:nvSpPr>
        <xdr:cNvPr id="15" name="テキスト ボックス 14"/>
        <xdr:cNvSpPr txBox="1"/>
      </xdr:nvSpPr>
      <xdr:spPr>
        <a:xfrm>
          <a:off x="1575955" y="207818"/>
          <a:ext cx="680186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No.1</a:t>
          </a:r>
          <a:endParaRPr kumimoji="1" lang="ja-JP" altLang="en-US" sz="2000"/>
        </a:p>
      </xdr:txBody>
    </xdr:sp>
    <xdr:clientData/>
  </xdr:oneCellAnchor>
  <xdr:oneCellAnchor>
    <xdr:from>
      <xdr:col>2</xdr:col>
      <xdr:colOff>199159</xdr:colOff>
      <xdr:row>25</xdr:row>
      <xdr:rowOff>69273</xdr:rowOff>
    </xdr:from>
    <xdr:ext cx="680186" cy="405432"/>
    <xdr:sp macro="" textlink="">
      <xdr:nvSpPr>
        <xdr:cNvPr id="16" name="テキスト ボックス 15"/>
        <xdr:cNvSpPr txBox="1"/>
      </xdr:nvSpPr>
      <xdr:spPr>
        <a:xfrm>
          <a:off x="1584614" y="4398818"/>
          <a:ext cx="680186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No.2</a:t>
          </a:r>
          <a:endParaRPr kumimoji="1" lang="ja-JP" altLang="en-US" sz="2000"/>
        </a:p>
      </xdr:txBody>
    </xdr:sp>
    <xdr:clientData/>
  </xdr:oneCellAnchor>
  <xdr:oneCellAnchor>
    <xdr:from>
      <xdr:col>2</xdr:col>
      <xdr:colOff>207819</xdr:colOff>
      <xdr:row>50</xdr:row>
      <xdr:rowOff>51956</xdr:rowOff>
    </xdr:from>
    <xdr:ext cx="680186" cy="405432"/>
    <xdr:sp macro="" textlink="">
      <xdr:nvSpPr>
        <xdr:cNvPr id="17" name="テキスト ボックス 16"/>
        <xdr:cNvSpPr txBox="1"/>
      </xdr:nvSpPr>
      <xdr:spPr>
        <a:xfrm>
          <a:off x="1593274" y="8711047"/>
          <a:ext cx="680186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No.3</a:t>
          </a:r>
          <a:endParaRPr kumimoji="1" lang="ja-JP" altLang="en-US" sz="2000"/>
        </a:p>
      </xdr:txBody>
    </xdr:sp>
    <xdr:clientData/>
  </xdr:oneCellAnchor>
  <xdr:oneCellAnchor>
    <xdr:from>
      <xdr:col>14</xdr:col>
      <xdr:colOff>69273</xdr:colOff>
      <xdr:row>98</xdr:row>
      <xdr:rowOff>138547</xdr:rowOff>
    </xdr:from>
    <xdr:ext cx="810158" cy="405432"/>
    <xdr:sp macro="" textlink="">
      <xdr:nvSpPr>
        <xdr:cNvPr id="18" name="テキスト ボックス 17"/>
        <xdr:cNvSpPr txBox="1"/>
      </xdr:nvSpPr>
      <xdr:spPr>
        <a:xfrm>
          <a:off x="9767455" y="17110365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No.10</a:t>
          </a:r>
          <a:endParaRPr kumimoji="1" lang="ja-JP" altLang="en-US" sz="2000"/>
        </a:p>
      </xdr:txBody>
    </xdr:sp>
    <xdr:clientData/>
  </xdr:oneCellAnchor>
  <xdr:oneCellAnchor>
    <xdr:from>
      <xdr:col>14</xdr:col>
      <xdr:colOff>225135</xdr:colOff>
      <xdr:row>1</xdr:row>
      <xdr:rowOff>51957</xdr:rowOff>
    </xdr:from>
    <xdr:ext cx="680186" cy="405432"/>
    <xdr:sp macro="" textlink="">
      <xdr:nvSpPr>
        <xdr:cNvPr id="19" name="テキスト ボックス 18"/>
        <xdr:cNvSpPr txBox="1"/>
      </xdr:nvSpPr>
      <xdr:spPr>
        <a:xfrm>
          <a:off x="9923317" y="225139"/>
          <a:ext cx="680186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No.6</a:t>
          </a:r>
          <a:endParaRPr kumimoji="1" lang="ja-JP" altLang="en-US" sz="2000"/>
        </a:p>
      </xdr:txBody>
    </xdr:sp>
    <xdr:clientData/>
  </xdr:oneCellAnchor>
  <xdr:oneCellAnchor>
    <xdr:from>
      <xdr:col>14</xdr:col>
      <xdr:colOff>190499</xdr:colOff>
      <xdr:row>26</xdr:row>
      <xdr:rowOff>4</xdr:rowOff>
    </xdr:from>
    <xdr:ext cx="680186" cy="405432"/>
    <xdr:sp macro="" textlink="">
      <xdr:nvSpPr>
        <xdr:cNvPr id="20" name="テキスト ボックス 19"/>
        <xdr:cNvSpPr txBox="1"/>
      </xdr:nvSpPr>
      <xdr:spPr>
        <a:xfrm>
          <a:off x="9888681" y="4502731"/>
          <a:ext cx="680186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No.7</a:t>
          </a:r>
          <a:endParaRPr kumimoji="1" lang="ja-JP" altLang="en-US" sz="2000"/>
        </a:p>
      </xdr:txBody>
    </xdr:sp>
    <xdr:clientData/>
  </xdr:oneCellAnchor>
  <xdr:oneCellAnchor>
    <xdr:from>
      <xdr:col>14</xdr:col>
      <xdr:colOff>207818</xdr:colOff>
      <xdr:row>50</xdr:row>
      <xdr:rowOff>34640</xdr:rowOff>
    </xdr:from>
    <xdr:ext cx="680186" cy="405432"/>
    <xdr:sp macro="" textlink="">
      <xdr:nvSpPr>
        <xdr:cNvPr id="21" name="テキスト ボックス 20"/>
        <xdr:cNvSpPr txBox="1"/>
      </xdr:nvSpPr>
      <xdr:spPr>
        <a:xfrm>
          <a:off x="9906000" y="8693731"/>
          <a:ext cx="680186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No.8</a:t>
          </a:r>
          <a:endParaRPr kumimoji="1" lang="ja-JP" altLang="en-US" sz="2000"/>
        </a:p>
      </xdr:txBody>
    </xdr:sp>
    <xdr:clientData/>
  </xdr:oneCellAnchor>
  <xdr:oneCellAnchor>
    <xdr:from>
      <xdr:col>14</xdr:col>
      <xdr:colOff>60613</xdr:colOff>
      <xdr:row>129</xdr:row>
      <xdr:rowOff>34636</xdr:rowOff>
    </xdr:from>
    <xdr:ext cx="810158" cy="405432"/>
    <xdr:sp macro="" textlink="">
      <xdr:nvSpPr>
        <xdr:cNvPr id="22" name="テキスト ボックス 21"/>
        <xdr:cNvSpPr txBox="1"/>
      </xdr:nvSpPr>
      <xdr:spPr>
        <a:xfrm>
          <a:off x="9758795" y="22375091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No.11</a:t>
          </a:r>
          <a:endParaRPr kumimoji="1" lang="ja-JP" altLang="en-US" sz="2000"/>
        </a:p>
      </xdr:txBody>
    </xdr:sp>
    <xdr:clientData/>
  </xdr:oneCellAnchor>
  <xdr:oneCellAnchor>
    <xdr:from>
      <xdr:col>25</xdr:col>
      <xdr:colOff>16450</xdr:colOff>
      <xdr:row>26</xdr:row>
      <xdr:rowOff>51955</xdr:rowOff>
    </xdr:from>
    <xdr:ext cx="810158" cy="405432"/>
    <xdr:sp macro="" textlink="">
      <xdr:nvSpPr>
        <xdr:cNvPr id="23" name="テキスト ボックス 22"/>
        <xdr:cNvSpPr txBox="1"/>
      </xdr:nvSpPr>
      <xdr:spPr>
        <a:xfrm>
          <a:off x="17334632" y="4554682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No.13</a:t>
          </a:r>
          <a:endParaRPr kumimoji="1" lang="ja-JP" altLang="en-US" sz="2000"/>
        </a:p>
      </xdr:txBody>
    </xdr:sp>
    <xdr:clientData/>
  </xdr:oneCellAnchor>
  <xdr:oneCellAnchor>
    <xdr:from>
      <xdr:col>25</xdr:col>
      <xdr:colOff>16450</xdr:colOff>
      <xdr:row>50</xdr:row>
      <xdr:rowOff>103909</xdr:rowOff>
    </xdr:from>
    <xdr:ext cx="810158" cy="405432"/>
    <xdr:sp macro="" textlink="">
      <xdr:nvSpPr>
        <xdr:cNvPr id="24" name="テキスト ボックス 23"/>
        <xdr:cNvSpPr txBox="1"/>
      </xdr:nvSpPr>
      <xdr:spPr>
        <a:xfrm>
          <a:off x="17334632" y="8763000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No.14</a:t>
          </a:r>
          <a:endParaRPr kumimoji="1" lang="ja-JP" altLang="en-US" sz="2000"/>
        </a:p>
      </xdr:txBody>
    </xdr:sp>
    <xdr:clientData/>
  </xdr:oneCellAnchor>
  <xdr:oneCellAnchor>
    <xdr:from>
      <xdr:col>25</xdr:col>
      <xdr:colOff>43293</xdr:colOff>
      <xdr:row>1</xdr:row>
      <xdr:rowOff>86592</xdr:rowOff>
    </xdr:from>
    <xdr:ext cx="810158" cy="405432"/>
    <xdr:sp macro="" textlink="">
      <xdr:nvSpPr>
        <xdr:cNvPr id="26" name="テキスト ボックス 25"/>
        <xdr:cNvSpPr txBox="1"/>
      </xdr:nvSpPr>
      <xdr:spPr>
        <a:xfrm>
          <a:off x="17361475" y="259774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No.12</a:t>
          </a:r>
          <a:endParaRPr kumimoji="1" lang="ja-JP" altLang="en-US" sz="2000"/>
        </a:p>
      </xdr:txBody>
    </xdr:sp>
    <xdr:clientData/>
  </xdr:oneCellAnchor>
  <xdr:oneCellAnchor>
    <xdr:from>
      <xdr:col>2</xdr:col>
      <xdr:colOff>199158</xdr:colOff>
      <xdr:row>74</xdr:row>
      <xdr:rowOff>34635</xdr:rowOff>
    </xdr:from>
    <xdr:ext cx="680186" cy="405432"/>
    <xdr:sp macro="" textlink="">
      <xdr:nvSpPr>
        <xdr:cNvPr id="27" name="テキスト ボックス 26"/>
        <xdr:cNvSpPr txBox="1"/>
      </xdr:nvSpPr>
      <xdr:spPr>
        <a:xfrm>
          <a:off x="1584613" y="12850090"/>
          <a:ext cx="680186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No.4</a:t>
          </a:r>
          <a:endParaRPr kumimoji="1" lang="ja-JP" altLang="en-US" sz="2000"/>
        </a:p>
      </xdr:txBody>
    </xdr:sp>
    <xdr:clientData/>
  </xdr:oneCellAnchor>
  <xdr:oneCellAnchor>
    <xdr:from>
      <xdr:col>2</xdr:col>
      <xdr:colOff>43294</xdr:colOff>
      <xdr:row>128</xdr:row>
      <xdr:rowOff>173180</xdr:rowOff>
    </xdr:from>
    <xdr:ext cx="680186" cy="405432"/>
    <xdr:sp macro="" textlink="">
      <xdr:nvSpPr>
        <xdr:cNvPr id="29" name="テキスト ボックス 28"/>
        <xdr:cNvSpPr txBox="1"/>
      </xdr:nvSpPr>
      <xdr:spPr>
        <a:xfrm>
          <a:off x="1428749" y="22340453"/>
          <a:ext cx="680186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No.5</a:t>
          </a:r>
          <a:endParaRPr kumimoji="1" lang="ja-JP" altLang="en-US" sz="2000"/>
        </a:p>
      </xdr:txBody>
    </xdr:sp>
    <xdr:clientData/>
  </xdr:oneCellAnchor>
  <xdr:oneCellAnchor>
    <xdr:from>
      <xdr:col>14</xdr:col>
      <xdr:colOff>199158</xdr:colOff>
      <xdr:row>74</xdr:row>
      <xdr:rowOff>121229</xdr:rowOff>
    </xdr:from>
    <xdr:ext cx="680186" cy="405432"/>
    <xdr:sp macro="" textlink="">
      <xdr:nvSpPr>
        <xdr:cNvPr id="31" name="テキスト ボックス 30"/>
        <xdr:cNvSpPr txBox="1"/>
      </xdr:nvSpPr>
      <xdr:spPr>
        <a:xfrm>
          <a:off x="9897340" y="12936684"/>
          <a:ext cx="680186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No.9</a:t>
          </a:r>
          <a:endParaRPr kumimoji="1" lang="ja-JP" altLang="en-US" sz="2000"/>
        </a:p>
      </xdr:txBody>
    </xdr:sp>
    <xdr:clientData/>
  </xdr:oneCellAnchor>
  <xdr:twoCellAnchor editAs="oneCell">
    <xdr:from>
      <xdr:col>2</xdr:col>
      <xdr:colOff>40265</xdr:colOff>
      <xdr:row>4</xdr:row>
      <xdr:rowOff>50224</xdr:rowOff>
    </xdr:from>
    <xdr:to>
      <xdr:col>12</xdr:col>
      <xdr:colOff>112993</xdr:colOff>
      <xdr:row>23</xdr:row>
      <xdr:rowOff>122974</xdr:rowOff>
    </xdr:to>
    <xdr:pic>
      <xdr:nvPicPr>
        <xdr:cNvPr id="32" name="図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1390" y="716974"/>
          <a:ext cx="6978353" cy="3239813"/>
        </a:xfrm>
        <a:prstGeom prst="rect">
          <a:avLst/>
        </a:prstGeom>
      </xdr:spPr>
    </xdr:pic>
    <xdr:clientData/>
  </xdr:twoCellAnchor>
  <xdr:oneCellAnchor>
    <xdr:from>
      <xdr:col>25</xdr:col>
      <xdr:colOff>17316</xdr:colOff>
      <xdr:row>75</xdr:row>
      <xdr:rowOff>34635</xdr:rowOff>
    </xdr:from>
    <xdr:ext cx="810158" cy="405432"/>
    <xdr:sp macro="" textlink="">
      <xdr:nvSpPr>
        <xdr:cNvPr id="33" name="テキスト ボックス 32"/>
        <xdr:cNvSpPr txBox="1"/>
      </xdr:nvSpPr>
      <xdr:spPr>
        <a:xfrm>
          <a:off x="17335498" y="13023271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No.15</a:t>
          </a:r>
          <a:endParaRPr kumimoji="1" lang="ja-JP" altLang="en-US" sz="2000"/>
        </a:p>
      </xdr:txBody>
    </xdr:sp>
    <xdr:clientData/>
  </xdr:oneCellAnchor>
  <xdr:oneCellAnchor>
    <xdr:from>
      <xdr:col>38</xdr:col>
      <xdr:colOff>51953</xdr:colOff>
      <xdr:row>0</xdr:row>
      <xdr:rowOff>155864</xdr:rowOff>
    </xdr:from>
    <xdr:ext cx="810158" cy="405432"/>
    <xdr:sp macro="" textlink="">
      <xdr:nvSpPr>
        <xdr:cNvPr id="35" name="テキスト ボックス 34"/>
        <xdr:cNvSpPr txBox="1"/>
      </xdr:nvSpPr>
      <xdr:spPr>
        <a:xfrm>
          <a:off x="26375589" y="155864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No.18</a:t>
          </a:r>
          <a:endParaRPr kumimoji="1" lang="ja-JP" altLang="en-US" sz="2000"/>
        </a:p>
      </xdr:txBody>
    </xdr:sp>
    <xdr:clientData/>
  </xdr:oneCellAnchor>
  <xdr:twoCellAnchor editAs="oneCell">
    <xdr:from>
      <xdr:col>2</xdr:col>
      <xdr:colOff>0</xdr:colOff>
      <xdr:row>53</xdr:row>
      <xdr:rowOff>0</xdr:rowOff>
    </xdr:from>
    <xdr:to>
      <xdr:col>11</xdr:col>
      <xdr:colOff>661555</xdr:colOff>
      <xdr:row>71</xdr:row>
      <xdr:rowOff>149802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5455" y="9178636"/>
          <a:ext cx="6896100" cy="32670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11</xdr:col>
      <xdr:colOff>680605</xdr:colOff>
      <xdr:row>47</xdr:row>
      <xdr:rowOff>159328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5455" y="5022273"/>
          <a:ext cx="6915150" cy="3276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12</xdr:col>
      <xdr:colOff>72728</xdr:colOff>
      <xdr:row>96</xdr:row>
      <xdr:rowOff>61926</xdr:rowOff>
    </xdr:to>
    <xdr:pic>
      <xdr:nvPicPr>
        <xdr:cNvPr id="36" name="図 3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5455" y="13335000"/>
          <a:ext cx="7000000" cy="33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-1</xdr:colOff>
      <xdr:row>97</xdr:row>
      <xdr:rowOff>173180</xdr:rowOff>
    </xdr:from>
    <xdr:to>
      <xdr:col>11</xdr:col>
      <xdr:colOff>675409</xdr:colOff>
      <xdr:row>126</xdr:row>
      <xdr:rowOff>10432</xdr:rowOff>
    </xdr:to>
    <xdr:pic>
      <xdr:nvPicPr>
        <xdr:cNvPr id="37" name="図 36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48111" b="25568"/>
        <a:stretch/>
      </xdr:blipFill>
      <xdr:spPr>
        <a:xfrm>
          <a:off x="1385454" y="16971816"/>
          <a:ext cx="6909955" cy="48595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12</xdr:col>
      <xdr:colOff>16453</xdr:colOff>
      <xdr:row>151</xdr:row>
      <xdr:rowOff>14720</xdr:rowOff>
    </xdr:to>
    <xdr:pic>
      <xdr:nvPicPr>
        <xdr:cNvPr id="38" name="図 3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5455" y="22860000"/>
          <a:ext cx="6943725" cy="33051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23</xdr:col>
      <xdr:colOff>671080</xdr:colOff>
      <xdr:row>22</xdr:row>
      <xdr:rowOff>111702</xdr:rowOff>
    </xdr:to>
    <xdr:pic>
      <xdr:nvPicPr>
        <xdr:cNvPr id="39" name="図 3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8182" y="692727"/>
          <a:ext cx="6905625" cy="3228975"/>
        </a:xfrm>
        <a:prstGeom prst="rect">
          <a:avLst/>
        </a:prstGeom>
      </xdr:spPr>
    </xdr:pic>
    <xdr:clientData/>
  </xdr:twoCellAnchor>
  <xdr:twoCellAnchor editAs="oneCell">
    <xdr:from>
      <xdr:col>14</xdr:col>
      <xdr:colOff>17318</xdr:colOff>
      <xdr:row>29</xdr:row>
      <xdr:rowOff>51954</xdr:rowOff>
    </xdr:from>
    <xdr:to>
      <xdr:col>24</xdr:col>
      <xdr:colOff>25977</xdr:colOff>
      <xdr:row>48</xdr:row>
      <xdr:rowOff>78798</xdr:rowOff>
    </xdr:to>
    <xdr:pic>
      <xdr:nvPicPr>
        <xdr:cNvPr id="40" name="図 39"/>
        <xdr:cNvPicPr>
          <a:picLocks noChangeAspect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09" t="13149"/>
        <a:stretch/>
      </xdr:blipFill>
      <xdr:spPr>
        <a:xfrm>
          <a:off x="9715500" y="5074227"/>
          <a:ext cx="6935932" cy="331729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24</xdr:col>
      <xdr:colOff>6927</xdr:colOff>
      <xdr:row>71</xdr:row>
      <xdr:rowOff>140277</xdr:rowOff>
    </xdr:to>
    <xdr:pic>
      <xdr:nvPicPr>
        <xdr:cNvPr id="41" name="図 40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8182" y="9178636"/>
          <a:ext cx="6934200" cy="325755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78</xdr:row>
      <xdr:rowOff>0</xdr:rowOff>
    </xdr:from>
    <xdr:to>
      <xdr:col>24</xdr:col>
      <xdr:colOff>6927</xdr:colOff>
      <xdr:row>97</xdr:row>
      <xdr:rowOff>5196</xdr:rowOff>
    </xdr:to>
    <xdr:pic>
      <xdr:nvPicPr>
        <xdr:cNvPr id="42" name="図 41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8182" y="13508182"/>
          <a:ext cx="6934200" cy="329565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102</xdr:row>
      <xdr:rowOff>0</xdr:rowOff>
    </xdr:from>
    <xdr:to>
      <xdr:col>24</xdr:col>
      <xdr:colOff>25977</xdr:colOff>
      <xdr:row>121</xdr:row>
      <xdr:rowOff>5195</xdr:rowOff>
    </xdr:to>
    <xdr:pic>
      <xdr:nvPicPr>
        <xdr:cNvPr id="43" name="図 4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8182" y="17664545"/>
          <a:ext cx="6953250" cy="329565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132</xdr:row>
      <xdr:rowOff>0</xdr:rowOff>
    </xdr:from>
    <xdr:to>
      <xdr:col>24</xdr:col>
      <xdr:colOff>72727</xdr:colOff>
      <xdr:row>151</xdr:row>
      <xdr:rowOff>61926</xdr:rowOff>
    </xdr:to>
    <xdr:pic>
      <xdr:nvPicPr>
        <xdr:cNvPr id="44" name="図 4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698182" y="22860000"/>
          <a:ext cx="7000000" cy="3352381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154</xdr:row>
      <xdr:rowOff>121226</xdr:rowOff>
    </xdr:from>
    <xdr:to>
      <xdr:col>23</xdr:col>
      <xdr:colOff>658091</xdr:colOff>
      <xdr:row>185</xdr:row>
      <xdr:rowOff>43417</xdr:rowOff>
    </xdr:to>
    <xdr:pic>
      <xdr:nvPicPr>
        <xdr:cNvPr id="45" name="図 44"/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t="5339" r="56272" b="26196"/>
        <a:stretch/>
      </xdr:blipFill>
      <xdr:spPr>
        <a:xfrm>
          <a:off x="9698182" y="26791226"/>
          <a:ext cx="6892636" cy="5290827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4</xdr:row>
      <xdr:rowOff>0</xdr:rowOff>
    </xdr:from>
    <xdr:to>
      <xdr:col>35</xdr:col>
      <xdr:colOff>35502</xdr:colOff>
      <xdr:row>22</xdr:row>
      <xdr:rowOff>121227</xdr:rowOff>
    </xdr:to>
    <xdr:pic>
      <xdr:nvPicPr>
        <xdr:cNvPr id="46" name="図 45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8182" y="692727"/>
          <a:ext cx="6962775" cy="32385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29</xdr:row>
      <xdr:rowOff>0</xdr:rowOff>
    </xdr:from>
    <xdr:to>
      <xdr:col>34</xdr:col>
      <xdr:colOff>661555</xdr:colOff>
      <xdr:row>47</xdr:row>
      <xdr:rowOff>168853</xdr:rowOff>
    </xdr:to>
    <xdr:pic>
      <xdr:nvPicPr>
        <xdr:cNvPr id="47" name="図 46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8182" y="5022273"/>
          <a:ext cx="6896100" cy="328612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54</xdr:row>
      <xdr:rowOff>0</xdr:rowOff>
    </xdr:from>
    <xdr:to>
      <xdr:col>34</xdr:col>
      <xdr:colOff>690130</xdr:colOff>
      <xdr:row>72</xdr:row>
      <xdr:rowOff>111702</xdr:rowOff>
    </xdr:to>
    <xdr:pic>
      <xdr:nvPicPr>
        <xdr:cNvPr id="48" name="図 47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8182" y="9351818"/>
          <a:ext cx="6924675" cy="32289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78</xdr:row>
      <xdr:rowOff>0</xdr:rowOff>
    </xdr:from>
    <xdr:to>
      <xdr:col>35</xdr:col>
      <xdr:colOff>16452</xdr:colOff>
      <xdr:row>96</xdr:row>
      <xdr:rowOff>140277</xdr:rowOff>
    </xdr:to>
    <xdr:pic>
      <xdr:nvPicPr>
        <xdr:cNvPr id="49" name="図 48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8182" y="13508182"/>
          <a:ext cx="6943725" cy="3257550"/>
        </a:xfrm>
        <a:prstGeom prst="rect">
          <a:avLst/>
        </a:prstGeom>
      </xdr:spPr>
    </xdr:pic>
    <xdr:clientData/>
  </xdr:twoCellAnchor>
  <xdr:oneCellAnchor>
    <xdr:from>
      <xdr:col>25</xdr:col>
      <xdr:colOff>17316</xdr:colOff>
      <xdr:row>99</xdr:row>
      <xdr:rowOff>34634</xdr:rowOff>
    </xdr:from>
    <xdr:ext cx="810158" cy="405432"/>
    <xdr:sp macro="" textlink="">
      <xdr:nvSpPr>
        <xdr:cNvPr id="50" name="テキスト ボックス 49"/>
        <xdr:cNvSpPr txBox="1"/>
      </xdr:nvSpPr>
      <xdr:spPr>
        <a:xfrm>
          <a:off x="17335498" y="17179634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No.16</a:t>
          </a:r>
          <a:endParaRPr kumimoji="1" lang="ja-JP" altLang="en-US" sz="2000"/>
        </a:p>
      </xdr:txBody>
    </xdr:sp>
    <xdr:clientData/>
  </xdr:oneCellAnchor>
  <xdr:oneCellAnchor>
    <xdr:from>
      <xdr:col>25</xdr:col>
      <xdr:colOff>17316</xdr:colOff>
      <xdr:row>129</xdr:row>
      <xdr:rowOff>17315</xdr:rowOff>
    </xdr:from>
    <xdr:ext cx="810158" cy="405432"/>
    <xdr:sp macro="" textlink="">
      <xdr:nvSpPr>
        <xdr:cNvPr id="52" name="テキスト ボックス 51"/>
        <xdr:cNvSpPr txBox="1"/>
      </xdr:nvSpPr>
      <xdr:spPr>
        <a:xfrm>
          <a:off x="17335498" y="22357770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No.17</a:t>
          </a:r>
          <a:endParaRPr kumimoji="1" lang="ja-JP" altLang="en-US" sz="2000"/>
        </a:p>
      </xdr:txBody>
    </xdr:sp>
    <xdr:clientData/>
  </xdr:oneCellAnchor>
  <xdr:oneCellAnchor>
    <xdr:from>
      <xdr:col>24</xdr:col>
      <xdr:colOff>683200</xdr:colOff>
      <xdr:row>154</xdr:row>
      <xdr:rowOff>17316</xdr:rowOff>
    </xdr:from>
    <xdr:ext cx="810158" cy="405432"/>
    <xdr:sp macro="" textlink="">
      <xdr:nvSpPr>
        <xdr:cNvPr id="53" name="テキスト ボックス 52"/>
        <xdr:cNvSpPr txBox="1"/>
      </xdr:nvSpPr>
      <xdr:spPr>
        <a:xfrm>
          <a:off x="17308655" y="26687316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No.18</a:t>
          </a:r>
          <a:endParaRPr kumimoji="1" lang="ja-JP" altLang="en-US" sz="2000"/>
        </a:p>
      </xdr:txBody>
    </xdr:sp>
    <xdr:clientData/>
  </xdr:oneCellAnchor>
  <xdr:twoCellAnchor editAs="oneCell">
    <xdr:from>
      <xdr:col>25</xdr:col>
      <xdr:colOff>0</xdr:colOff>
      <xdr:row>132</xdr:row>
      <xdr:rowOff>0</xdr:rowOff>
    </xdr:from>
    <xdr:to>
      <xdr:col>34</xdr:col>
      <xdr:colOff>690130</xdr:colOff>
      <xdr:row>150</xdr:row>
      <xdr:rowOff>159327</xdr:rowOff>
    </xdr:to>
    <xdr:pic>
      <xdr:nvPicPr>
        <xdr:cNvPr id="54" name="図 53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8182" y="22860000"/>
          <a:ext cx="6924675" cy="32766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102</xdr:row>
      <xdr:rowOff>0</xdr:rowOff>
    </xdr:from>
    <xdr:to>
      <xdr:col>34</xdr:col>
      <xdr:colOff>680605</xdr:colOff>
      <xdr:row>120</xdr:row>
      <xdr:rowOff>168852</xdr:rowOff>
    </xdr:to>
    <xdr:pic>
      <xdr:nvPicPr>
        <xdr:cNvPr id="55" name="図 54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8182" y="17664545"/>
          <a:ext cx="6915150" cy="3286125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4</xdr:row>
      <xdr:rowOff>0</xdr:rowOff>
    </xdr:from>
    <xdr:to>
      <xdr:col>48</xdr:col>
      <xdr:colOff>13854</xdr:colOff>
      <xdr:row>22</xdr:row>
      <xdr:rowOff>159327</xdr:rowOff>
    </xdr:to>
    <xdr:pic>
      <xdr:nvPicPr>
        <xdr:cNvPr id="56" name="図 5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36500" y="762000"/>
          <a:ext cx="6681354" cy="3588327"/>
        </a:xfrm>
        <a:prstGeom prst="rect">
          <a:avLst/>
        </a:prstGeom>
      </xdr:spPr>
    </xdr:pic>
    <xdr:clientData/>
  </xdr:twoCellAnchor>
  <xdr:oneCellAnchor>
    <xdr:from>
      <xdr:col>38</xdr:col>
      <xdr:colOff>51953</xdr:colOff>
      <xdr:row>26</xdr:row>
      <xdr:rowOff>155864</xdr:rowOff>
    </xdr:from>
    <xdr:ext cx="810158" cy="405432"/>
    <xdr:sp macro="" textlink="">
      <xdr:nvSpPr>
        <xdr:cNvPr id="57" name="テキスト ボックス 56"/>
        <xdr:cNvSpPr txBox="1"/>
      </xdr:nvSpPr>
      <xdr:spPr>
        <a:xfrm>
          <a:off x="26375589" y="4658591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No.19</a:t>
          </a:r>
          <a:endParaRPr kumimoji="1" lang="ja-JP" altLang="en-US" sz="2000"/>
        </a:p>
      </xdr:txBody>
    </xdr:sp>
    <xdr:clientData/>
  </xdr:oneCellAnchor>
  <xdr:twoCellAnchor editAs="oneCell">
    <xdr:from>
      <xdr:col>38</xdr:col>
      <xdr:colOff>0</xdr:colOff>
      <xdr:row>30</xdr:row>
      <xdr:rowOff>0</xdr:rowOff>
    </xdr:from>
    <xdr:to>
      <xdr:col>47</xdr:col>
      <xdr:colOff>652029</xdr:colOff>
      <xdr:row>48</xdr:row>
      <xdr:rowOff>168853</xdr:rowOff>
    </xdr:to>
    <xdr:pic>
      <xdr:nvPicPr>
        <xdr:cNvPr id="58" name="図 57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23636" y="5195455"/>
          <a:ext cx="6886575" cy="3286125"/>
        </a:xfrm>
        <a:prstGeom prst="rect">
          <a:avLst/>
        </a:prstGeom>
      </xdr:spPr>
    </xdr:pic>
    <xdr:clientData/>
  </xdr:twoCellAnchor>
  <xdr:oneCellAnchor>
    <xdr:from>
      <xdr:col>38</xdr:col>
      <xdr:colOff>17316</xdr:colOff>
      <xdr:row>51</xdr:row>
      <xdr:rowOff>34637</xdr:rowOff>
    </xdr:from>
    <xdr:ext cx="810158" cy="405432"/>
    <xdr:sp macro="" textlink="">
      <xdr:nvSpPr>
        <xdr:cNvPr id="59" name="テキスト ボックス 58"/>
        <xdr:cNvSpPr txBox="1"/>
      </xdr:nvSpPr>
      <xdr:spPr>
        <a:xfrm>
          <a:off x="26340952" y="8866910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No.20</a:t>
          </a:r>
          <a:endParaRPr kumimoji="1" lang="ja-JP" altLang="en-US" sz="2000"/>
        </a:p>
      </xdr:txBody>
    </xdr:sp>
    <xdr:clientData/>
  </xdr:oneCellAnchor>
  <xdr:twoCellAnchor editAs="oneCell">
    <xdr:from>
      <xdr:col>38</xdr:col>
      <xdr:colOff>0</xdr:colOff>
      <xdr:row>54</xdr:row>
      <xdr:rowOff>0</xdr:rowOff>
    </xdr:from>
    <xdr:to>
      <xdr:col>48</xdr:col>
      <xdr:colOff>25977</xdr:colOff>
      <xdr:row>73</xdr:row>
      <xdr:rowOff>24245</xdr:rowOff>
    </xdr:to>
    <xdr:pic>
      <xdr:nvPicPr>
        <xdr:cNvPr id="60" name="図 59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23636" y="9351818"/>
          <a:ext cx="6953250" cy="3314700"/>
        </a:xfrm>
        <a:prstGeom prst="rect">
          <a:avLst/>
        </a:prstGeom>
      </xdr:spPr>
    </xdr:pic>
    <xdr:clientData/>
  </xdr:twoCellAnchor>
  <xdr:oneCellAnchor>
    <xdr:from>
      <xdr:col>38</xdr:col>
      <xdr:colOff>51952</xdr:colOff>
      <xdr:row>75</xdr:row>
      <xdr:rowOff>138547</xdr:rowOff>
    </xdr:from>
    <xdr:ext cx="810158" cy="405432"/>
    <xdr:sp macro="" textlink="">
      <xdr:nvSpPr>
        <xdr:cNvPr id="61" name="テキスト ボックス 60"/>
        <xdr:cNvSpPr txBox="1"/>
      </xdr:nvSpPr>
      <xdr:spPr>
        <a:xfrm>
          <a:off x="26375588" y="13127183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No.21</a:t>
          </a:r>
          <a:endParaRPr kumimoji="1" lang="ja-JP" altLang="en-US" sz="2000"/>
        </a:p>
      </xdr:txBody>
    </xdr:sp>
    <xdr:clientData/>
  </xdr:oneCellAnchor>
  <xdr:twoCellAnchor editAs="oneCell">
    <xdr:from>
      <xdr:col>38</xdr:col>
      <xdr:colOff>0</xdr:colOff>
      <xdr:row>79</xdr:row>
      <xdr:rowOff>0</xdr:rowOff>
    </xdr:from>
    <xdr:to>
      <xdr:col>47</xdr:col>
      <xdr:colOff>661554</xdr:colOff>
      <xdr:row>98</xdr:row>
      <xdr:rowOff>5196</xdr:rowOff>
    </xdr:to>
    <xdr:pic>
      <xdr:nvPicPr>
        <xdr:cNvPr id="62" name="図 61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23636" y="13681364"/>
          <a:ext cx="6896100" cy="3295650"/>
        </a:xfrm>
        <a:prstGeom prst="rect">
          <a:avLst/>
        </a:prstGeom>
      </xdr:spPr>
    </xdr:pic>
    <xdr:clientData/>
  </xdr:twoCellAnchor>
  <xdr:oneCellAnchor>
    <xdr:from>
      <xdr:col>38</xdr:col>
      <xdr:colOff>34634</xdr:colOff>
      <xdr:row>100</xdr:row>
      <xdr:rowOff>103910</xdr:rowOff>
    </xdr:from>
    <xdr:ext cx="810158" cy="405432"/>
    <xdr:sp macro="" textlink="">
      <xdr:nvSpPr>
        <xdr:cNvPr id="63" name="テキスト ボックス 62"/>
        <xdr:cNvSpPr txBox="1"/>
      </xdr:nvSpPr>
      <xdr:spPr>
        <a:xfrm>
          <a:off x="26358270" y="17422092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No.22</a:t>
          </a:r>
          <a:endParaRPr kumimoji="1" lang="ja-JP" altLang="en-US" sz="2000"/>
        </a:p>
      </xdr:txBody>
    </xdr:sp>
    <xdr:clientData/>
  </xdr:oneCellAnchor>
  <xdr:twoCellAnchor editAs="oneCell">
    <xdr:from>
      <xdr:col>38</xdr:col>
      <xdr:colOff>0</xdr:colOff>
      <xdr:row>104</xdr:row>
      <xdr:rowOff>0</xdr:rowOff>
    </xdr:from>
    <xdr:to>
      <xdr:col>47</xdr:col>
      <xdr:colOff>661554</xdr:colOff>
      <xdr:row>123</xdr:row>
      <xdr:rowOff>5195</xdr:rowOff>
    </xdr:to>
    <xdr:pic>
      <xdr:nvPicPr>
        <xdr:cNvPr id="66" name="図 65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23636" y="18010909"/>
          <a:ext cx="6896100" cy="329565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157</xdr:row>
      <xdr:rowOff>0</xdr:rowOff>
    </xdr:from>
    <xdr:to>
      <xdr:col>34</xdr:col>
      <xdr:colOff>671080</xdr:colOff>
      <xdr:row>175</xdr:row>
      <xdr:rowOff>168852</xdr:rowOff>
    </xdr:to>
    <xdr:pic>
      <xdr:nvPicPr>
        <xdr:cNvPr id="67" name="図 66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8182" y="27189545"/>
          <a:ext cx="6905625" cy="3286125"/>
        </a:xfrm>
        <a:prstGeom prst="rect">
          <a:avLst/>
        </a:prstGeom>
      </xdr:spPr>
    </xdr:pic>
    <xdr:clientData/>
  </xdr:twoCellAnchor>
  <xdr:oneCellAnchor>
    <xdr:from>
      <xdr:col>37</xdr:col>
      <xdr:colOff>683200</xdr:colOff>
      <xdr:row>129</xdr:row>
      <xdr:rowOff>86592</xdr:rowOff>
    </xdr:from>
    <xdr:ext cx="810158" cy="405432"/>
    <xdr:sp macro="" textlink="">
      <xdr:nvSpPr>
        <xdr:cNvPr id="68" name="テキスト ボックス 67"/>
        <xdr:cNvSpPr txBox="1"/>
      </xdr:nvSpPr>
      <xdr:spPr>
        <a:xfrm>
          <a:off x="26314109" y="22427047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No.23</a:t>
          </a:r>
          <a:endParaRPr kumimoji="1" lang="ja-JP" altLang="en-US" sz="2000"/>
        </a:p>
      </xdr:txBody>
    </xdr:sp>
    <xdr:clientData/>
  </xdr:oneCellAnchor>
  <xdr:twoCellAnchor editAs="oneCell">
    <xdr:from>
      <xdr:col>38</xdr:col>
      <xdr:colOff>0</xdr:colOff>
      <xdr:row>132</xdr:row>
      <xdr:rowOff>0</xdr:rowOff>
    </xdr:from>
    <xdr:to>
      <xdr:col>48</xdr:col>
      <xdr:colOff>16452</xdr:colOff>
      <xdr:row>150</xdr:row>
      <xdr:rowOff>168852</xdr:rowOff>
    </xdr:to>
    <xdr:pic>
      <xdr:nvPicPr>
        <xdr:cNvPr id="69" name="図 68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23636" y="22860000"/>
          <a:ext cx="6943725" cy="3286125"/>
        </a:xfrm>
        <a:prstGeom prst="rect">
          <a:avLst/>
        </a:prstGeom>
      </xdr:spPr>
    </xdr:pic>
    <xdr:clientData/>
  </xdr:twoCellAnchor>
  <xdr:oneCellAnchor>
    <xdr:from>
      <xdr:col>37</xdr:col>
      <xdr:colOff>683200</xdr:colOff>
      <xdr:row>155</xdr:row>
      <xdr:rowOff>51956</xdr:rowOff>
    </xdr:from>
    <xdr:ext cx="810158" cy="405432"/>
    <xdr:sp macro="" textlink="">
      <xdr:nvSpPr>
        <xdr:cNvPr id="70" name="テキスト ボックス 69"/>
        <xdr:cNvSpPr txBox="1"/>
      </xdr:nvSpPr>
      <xdr:spPr>
        <a:xfrm>
          <a:off x="26314109" y="26895138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No.24</a:t>
          </a:r>
          <a:endParaRPr kumimoji="1" lang="ja-JP" altLang="en-US" sz="2000"/>
        </a:p>
      </xdr:txBody>
    </xdr:sp>
    <xdr:clientData/>
  </xdr:oneCellAnchor>
  <xdr:twoCellAnchor editAs="oneCell">
    <xdr:from>
      <xdr:col>38</xdr:col>
      <xdr:colOff>0</xdr:colOff>
      <xdr:row>158</xdr:row>
      <xdr:rowOff>0</xdr:rowOff>
    </xdr:from>
    <xdr:to>
      <xdr:col>47</xdr:col>
      <xdr:colOff>632979</xdr:colOff>
      <xdr:row>176</xdr:row>
      <xdr:rowOff>159327</xdr:rowOff>
    </xdr:to>
    <xdr:pic>
      <xdr:nvPicPr>
        <xdr:cNvPr id="71" name="図 70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23636" y="27362727"/>
          <a:ext cx="6867525" cy="3276600"/>
        </a:xfrm>
        <a:prstGeom prst="rect">
          <a:avLst/>
        </a:prstGeom>
      </xdr:spPr>
    </xdr:pic>
    <xdr:clientData/>
  </xdr:twoCellAnchor>
  <xdr:oneCellAnchor>
    <xdr:from>
      <xdr:col>50</xdr:col>
      <xdr:colOff>17316</xdr:colOff>
      <xdr:row>0</xdr:row>
      <xdr:rowOff>155864</xdr:rowOff>
    </xdr:from>
    <xdr:ext cx="810158" cy="405432"/>
    <xdr:sp macro="" textlink="">
      <xdr:nvSpPr>
        <xdr:cNvPr id="72" name="テキスト ボックス 71"/>
        <xdr:cNvSpPr txBox="1"/>
      </xdr:nvSpPr>
      <xdr:spPr>
        <a:xfrm>
          <a:off x="34653680" y="155864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No.25</a:t>
          </a:r>
          <a:endParaRPr kumimoji="1" lang="ja-JP" altLang="en-US" sz="2000"/>
        </a:p>
      </xdr:txBody>
    </xdr:sp>
    <xdr:clientData/>
  </xdr:oneCellAnchor>
  <xdr:twoCellAnchor editAs="oneCell">
    <xdr:from>
      <xdr:col>50</xdr:col>
      <xdr:colOff>0</xdr:colOff>
      <xdr:row>4</xdr:row>
      <xdr:rowOff>0</xdr:rowOff>
    </xdr:from>
    <xdr:to>
      <xdr:col>60</xdr:col>
      <xdr:colOff>25978</xdr:colOff>
      <xdr:row>22</xdr:row>
      <xdr:rowOff>168852</xdr:rowOff>
    </xdr:to>
    <xdr:pic>
      <xdr:nvPicPr>
        <xdr:cNvPr id="73" name="図 72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36364" y="692727"/>
          <a:ext cx="6953250" cy="3286125"/>
        </a:xfrm>
        <a:prstGeom prst="rect">
          <a:avLst/>
        </a:prstGeom>
      </xdr:spPr>
    </xdr:pic>
    <xdr:clientData/>
  </xdr:twoCellAnchor>
  <xdr:oneCellAnchor>
    <xdr:from>
      <xdr:col>49</xdr:col>
      <xdr:colOff>658090</xdr:colOff>
      <xdr:row>27</xdr:row>
      <xdr:rowOff>138546</xdr:rowOff>
    </xdr:from>
    <xdr:ext cx="810158" cy="405432"/>
    <xdr:sp macro="" textlink="">
      <xdr:nvSpPr>
        <xdr:cNvPr id="74" name="テキスト ボックス 73"/>
        <xdr:cNvSpPr txBox="1"/>
      </xdr:nvSpPr>
      <xdr:spPr>
        <a:xfrm>
          <a:off x="34601726" y="4814455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No.26</a:t>
          </a:r>
          <a:endParaRPr kumimoji="1" lang="ja-JP" altLang="en-US" sz="2000"/>
        </a:p>
      </xdr:txBody>
    </xdr:sp>
    <xdr:clientData/>
  </xdr:oneCellAnchor>
  <xdr:twoCellAnchor editAs="oneCell">
    <xdr:from>
      <xdr:col>50</xdr:col>
      <xdr:colOff>0</xdr:colOff>
      <xdr:row>31</xdr:row>
      <xdr:rowOff>0</xdr:rowOff>
    </xdr:from>
    <xdr:to>
      <xdr:col>59</xdr:col>
      <xdr:colOff>690130</xdr:colOff>
      <xdr:row>49</xdr:row>
      <xdr:rowOff>130752</xdr:rowOff>
    </xdr:to>
    <xdr:pic>
      <xdr:nvPicPr>
        <xdr:cNvPr id="75" name="図 74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36364" y="5368636"/>
          <a:ext cx="6924675" cy="3248025"/>
        </a:xfrm>
        <a:prstGeom prst="rect">
          <a:avLst/>
        </a:prstGeom>
      </xdr:spPr>
    </xdr:pic>
    <xdr:clientData/>
  </xdr:twoCellAnchor>
  <xdr:oneCellAnchor>
    <xdr:from>
      <xdr:col>49</xdr:col>
      <xdr:colOff>658090</xdr:colOff>
      <xdr:row>51</xdr:row>
      <xdr:rowOff>51955</xdr:rowOff>
    </xdr:from>
    <xdr:ext cx="810158" cy="405432"/>
    <xdr:sp macro="" textlink="">
      <xdr:nvSpPr>
        <xdr:cNvPr id="76" name="テキスト ボックス 75"/>
        <xdr:cNvSpPr txBox="1"/>
      </xdr:nvSpPr>
      <xdr:spPr>
        <a:xfrm>
          <a:off x="34601726" y="8884228"/>
          <a:ext cx="8101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No.27</a:t>
          </a:r>
          <a:endParaRPr kumimoji="1" lang="ja-JP" altLang="en-US" sz="2000"/>
        </a:p>
      </xdr:txBody>
    </xdr:sp>
    <xdr:clientData/>
  </xdr:oneCellAnchor>
  <xdr:twoCellAnchor editAs="oneCell">
    <xdr:from>
      <xdr:col>50</xdr:col>
      <xdr:colOff>0</xdr:colOff>
      <xdr:row>54</xdr:row>
      <xdr:rowOff>0</xdr:rowOff>
    </xdr:from>
    <xdr:to>
      <xdr:col>59</xdr:col>
      <xdr:colOff>642505</xdr:colOff>
      <xdr:row>72</xdr:row>
      <xdr:rowOff>130752</xdr:rowOff>
    </xdr:to>
    <xdr:pic>
      <xdr:nvPicPr>
        <xdr:cNvPr id="77" name="図 76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36364" y="9351818"/>
          <a:ext cx="6877050" cy="3248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5</xdr:row>
      <xdr:rowOff>28575</xdr:rowOff>
    </xdr:from>
    <xdr:to>
      <xdr:col>4</xdr:col>
      <xdr:colOff>637839</xdr:colOff>
      <xdr:row>17</xdr:row>
      <xdr:rowOff>9270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885825"/>
          <a:ext cx="2685714" cy="2038095"/>
        </a:xfrm>
        <a:prstGeom prst="rect">
          <a:avLst/>
        </a:prstGeom>
      </xdr:spPr>
    </xdr:pic>
    <xdr:clientData/>
  </xdr:twoCellAnchor>
  <xdr:oneCellAnchor>
    <xdr:from>
      <xdr:col>1</xdr:col>
      <xdr:colOff>38100</xdr:colOff>
      <xdr:row>3</xdr:row>
      <xdr:rowOff>0</xdr:rowOff>
    </xdr:from>
    <xdr:ext cx="457176" cy="264560"/>
    <xdr:sp macro="" textlink="">
      <xdr:nvSpPr>
        <xdr:cNvPr id="3" name="テキスト ボックス 2"/>
        <xdr:cNvSpPr txBox="1"/>
      </xdr:nvSpPr>
      <xdr:spPr>
        <a:xfrm>
          <a:off x="723900" y="514350"/>
          <a:ext cx="457176" cy="26456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No.1</a:t>
          </a:r>
          <a:endParaRPr kumimoji="1" lang="ja-JP" altLang="en-US" sz="1100"/>
        </a:p>
      </xdr:txBody>
    </xdr:sp>
    <xdr:clientData/>
  </xdr:oneCellAnchor>
  <xdr:twoCellAnchor editAs="oneCell">
    <xdr:from>
      <xdr:col>1</xdr:col>
      <xdr:colOff>19050</xdr:colOff>
      <xdr:row>20</xdr:row>
      <xdr:rowOff>0</xdr:rowOff>
    </xdr:from>
    <xdr:to>
      <xdr:col>5</xdr:col>
      <xdr:colOff>28231</xdr:colOff>
      <xdr:row>30</xdr:row>
      <xdr:rowOff>152167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4850" y="3429000"/>
          <a:ext cx="2752381" cy="1866667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18</xdr:row>
      <xdr:rowOff>57150</xdr:rowOff>
    </xdr:from>
    <xdr:ext cx="457176" cy="264560"/>
    <xdr:sp macro="" textlink="">
      <xdr:nvSpPr>
        <xdr:cNvPr id="5" name="テキスト ボックス 4"/>
        <xdr:cNvSpPr txBox="1"/>
      </xdr:nvSpPr>
      <xdr:spPr>
        <a:xfrm>
          <a:off x="685800" y="3143250"/>
          <a:ext cx="457176" cy="26456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No.2</a:t>
          </a:r>
          <a:endParaRPr kumimoji="1" lang="ja-JP" altLang="en-US" sz="1100"/>
        </a:p>
      </xdr:txBody>
    </xdr:sp>
    <xdr:clientData/>
  </xdr:oneCellAnchor>
  <xdr:oneCellAnchor>
    <xdr:from>
      <xdr:col>5</xdr:col>
      <xdr:colOff>676275</xdr:colOff>
      <xdr:row>3</xdr:row>
      <xdr:rowOff>9525</xdr:rowOff>
    </xdr:from>
    <xdr:ext cx="457176" cy="264560"/>
    <xdr:sp macro="" textlink="">
      <xdr:nvSpPr>
        <xdr:cNvPr id="7" name="テキスト ボックス 6"/>
        <xdr:cNvSpPr txBox="1"/>
      </xdr:nvSpPr>
      <xdr:spPr>
        <a:xfrm>
          <a:off x="4105275" y="523875"/>
          <a:ext cx="457176" cy="26456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No.3</a:t>
          </a:r>
          <a:endParaRPr kumimoji="1" lang="ja-JP" altLang="en-US" sz="1100"/>
        </a:p>
      </xdr:txBody>
    </xdr:sp>
    <xdr:clientData/>
  </xdr:oneCellAnchor>
  <xdr:twoCellAnchor editAs="oneCell">
    <xdr:from>
      <xdr:col>19</xdr:col>
      <xdr:colOff>381000</xdr:colOff>
      <xdr:row>3</xdr:row>
      <xdr:rowOff>81642</xdr:rowOff>
    </xdr:from>
    <xdr:to>
      <xdr:col>29</xdr:col>
      <xdr:colOff>523000</xdr:colOff>
      <xdr:row>22</xdr:row>
      <xdr:rowOff>176474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07786" y="612321"/>
          <a:ext cx="6945571" cy="3455796"/>
        </a:xfrm>
        <a:prstGeom prst="rect">
          <a:avLst/>
        </a:prstGeom>
      </xdr:spPr>
    </xdr:pic>
    <xdr:clientData/>
  </xdr:twoCellAnchor>
  <xdr:oneCellAnchor>
    <xdr:from>
      <xdr:col>22</xdr:col>
      <xdr:colOff>503464</xdr:colOff>
      <xdr:row>7</xdr:row>
      <xdr:rowOff>1361</xdr:rowOff>
    </xdr:from>
    <xdr:ext cx="325730" cy="325217"/>
    <xdr:sp macro="" textlink="">
      <xdr:nvSpPr>
        <xdr:cNvPr id="9" name="テキスト ボックス 8"/>
        <xdr:cNvSpPr txBox="1"/>
      </xdr:nvSpPr>
      <xdr:spPr>
        <a:xfrm>
          <a:off x="15471321" y="1239611"/>
          <a:ext cx="325730" cy="3252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①</a:t>
          </a:r>
        </a:p>
      </xdr:txBody>
    </xdr:sp>
    <xdr:clientData/>
  </xdr:oneCellAnchor>
  <xdr:oneCellAnchor>
    <xdr:from>
      <xdr:col>22</xdr:col>
      <xdr:colOff>503464</xdr:colOff>
      <xdr:row>11</xdr:row>
      <xdr:rowOff>39461</xdr:rowOff>
    </xdr:from>
    <xdr:ext cx="325730" cy="325217"/>
    <xdr:sp macro="" textlink="">
      <xdr:nvSpPr>
        <xdr:cNvPr id="10" name="テキスト ボックス 9"/>
        <xdr:cNvSpPr txBox="1"/>
      </xdr:nvSpPr>
      <xdr:spPr>
        <a:xfrm>
          <a:off x="15471321" y="1985282"/>
          <a:ext cx="325730" cy="3252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②</a:t>
          </a:r>
        </a:p>
      </xdr:txBody>
    </xdr:sp>
    <xdr:clientData/>
  </xdr:oneCellAnchor>
  <xdr:oneCellAnchor>
    <xdr:from>
      <xdr:col>22</xdr:col>
      <xdr:colOff>512989</xdr:colOff>
      <xdr:row>15</xdr:row>
      <xdr:rowOff>63954</xdr:rowOff>
    </xdr:from>
    <xdr:ext cx="325730" cy="325217"/>
    <xdr:sp macro="" textlink="">
      <xdr:nvSpPr>
        <xdr:cNvPr id="13" name="テキスト ボックス 12"/>
        <xdr:cNvSpPr txBox="1"/>
      </xdr:nvSpPr>
      <xdr:spPr>
        <a:xfrm>
          <a:off x="15480846" y="2717347"/>
          <a:ext cx="325730" cy="3252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③</a:t>
          </a:r>
        </a:p>
      </xdr:txBody>
    </xdr:sp>
    <xdr:clientData/>
  </xdr:oneCellAnchor>
  <xdr:oneCellAnchor>
    <xdr:from>
      <xdr:col>23</xdr:col>
      <xdr:colOff>327932</xdr:colOff>
      <xdr:row>19</xdr:row>
      <xdr:rowOff>39461</xdr:rowOff>
    </xdr:from>
    <xdr:ext cx="325730" cy="325217"/>
    <xdr:sp macro="" textlink="">
      <xdr:nvSpPr>
        <xdr:cNvPr id="14" name="テキスト ボックス 13"/>
        <xdr:cNvSpPr txBox="1"/>
      </xdr:nvSpPr>
      <xdr:spPr>
        <a:xfrm>
          <a:off x="15976146" y="3400425"/>
          <a:ext cx="325730" cy="3252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④</a:t>
          </a:r>
        </a:p>
      </xdr:txBody>
    </xdr:sp>
    <xdr:clientData/>
  </xdr:oneCellAnchor>
  <xdr:oneCellAnchor>
    <xdr:from>
      <xdr:col>27</xdr:col>
      <xdr:colOff>560614</xdr:colOff>
      <xdr:row>5</xdr:row>
      <xdr:rowOff>83004</xdr:rowOff>
    </xdr:from>
    <xdr:ext cx="325730" cy="325217"/>
    <xdr:sp macro="" textlink="">
      <xdr:nvSpPr>
        <xdr:cNvPr id="15" name="テキスト ボックス 14"/>
        <xdr:cNvSpPr txBox="1"/>
      </xdr:nvSpPr>
      <xdr:spPr>
        <a:xfrm>
          <a:off x="18930257" y="967468"/>
          <a:ext cx="325730" cy="3252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⑤</a:t>
          </a:r>
        </a:p>
      </xdr:txBody>
    </xdr:sp>
    <xdr:clientData/>
  </xdr:oneCellAnchor>
  <xdr:oneCellAnchor>
    <xdr:from>
      <xdr:col>1</xdr:col>
      <xdr:colOff>0</xdr:colOff>
      <xdr:row>31</xdr:row>
      <xdr:rowOff>104775</xdr:rowOff>
    </xdr:from>
    <xdr:ext cx="457176" cy="264560"/>
    <xdr:sp macro="" textlink="">
      <xdr:nvSpPr>
        <xdr:cNvPr id="16" name="テキスト ボックス 15"/>
        <xdr:cNvSpPr txBox="1"/>
      </xdr:nvSpPr>
      <xdr:spPr>
        <a:xfrm>
          <a:off x="685800" y="5419725"/>
          <a:ext cx="457176" cy="26456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No.4</a:t>
          </a:r>
          <a:endParaRPr kumimoji="1" lang="ja-JP" altLang="en-US" sz="1100"/>
        </a:p>
      </xdr:txBody>
    </xdr:sp>
    <xdr:clientData/>
  </xdr:oneCellAnchor>
  <xdr:oneCellAnchor>
    <xdr:from>
      <xdr:col>1</xdr:col>
      <xdr:colOff>19050</xdr:colOff>
      <xdr:row>47</xdr:row>
      <xdr:rowOff>0</xdr:rowOff>
    </xdr:from>
    <xdr:ext cx="457176" cy="264560"/>
    <xdr:sp macro="" textlink="">
      <xdr:nvSpPr>
        <xdr:cNvPr id="17" name="テキスト ボックス 16"/>
        <xdr:cNvSpPr txBox="1"/>
      </xdr:nvSpPr>
      <xdr:spPr>
        <a:xfrm>
          <a:off x="704850" y="8058150"/>
          <a:ext cx="457176" cy="26456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No.5</a:t>
          </a:r>
          <a:endParaRPr kumimoji="1" lang="ja-JP" altLang="en-US" sz="1100"/>
        </a:p>
      </xdr:txBody>
    </xdr:sp>
    <xdr:clientData/>
  </xdr:oneCellAnchor>
  <xdr:oneCellAnchor>
    <xdr:from>
      <xdr:col>1</xdr:col>
      <xdr:colOff>19050</xdr:colOff>
      <xdr:row>61</xdr:row>
      <xdr:rowOff>163286</xdr:rowOff>
    </xdr:from>
    <xdr:ext cx="457176" cy="264560"/>
    <xdr:sp macro="" textlink="">
      <xdr:nvSpPr>
        <xdr:cNvPr id="18" name="テキスト ボックス 17"/>
        <xdr:cNvSpPr txBox="1"/>
      </xdr:nvSpPr>
      <xdr:spPr>
        <a:xfrm>
          <a:off x="699407" y="10953750"/>
          <a:ext cx="457176" cy="26456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No.6</a:t>
          </a:r>
          <a:endParaRPr kumimoji="1" lang="ja-JP" altLang="en-US" sz="1100"/>
        </a:p>
      </xdr:txBody>
    </xdr:sp>
    <xdr:clientData/>
  </xdr:oneCellAnchor>
  <xdr:oneCellAnchor>
    <xdr:from>
      <xdr:col>1</xdr:col>
      <xdr:colOff>59871</xdr:colOff>
      <xdr:row>79</xdr:row>
      <xdr:rowOff>0</xdr:rowOff>
    </xdr:from>
    <xdr:ext cx="457176" cy="264560"/>
    <xdr:sp macro="" textlink="">
      <xdr:nvSpPr>
        <xdr:cNvPr id="19" name="テキスト ボックス 18"/>
        <xdr:cNvSpPr txBox="1"/>
      </xdr:nvSpPr>
      <xdr:spPr>
        <a:xfrm>
          <a:off x="740228" y="13974536"/>
          <a:ext cx="457176" cy="26456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No.7</a:t>
          </a:r>
          <a:endParaRPr kumimoji="1" lang="ja-JP" altLang="en-US" sz="1100"/>
        </a:p>
      </xdr:txBody>
    </xdr:sp>
    <xdr:clientData/>
  </xdr:oneCellAnchor>
  <xdr:twoCellAnchor editAs="oneCell">
    <xdr:from>
      <xdr:col>6</xdr:col>
      <xdr:colOff>0</xdr:colOff>
      <xdr:row>5</xdr:row>
      <xdr:rowOff>0</xdr:rowOff>
    </xdr:from>
    <xdr:to>
      <xdr:col>9</xdr:col>
      <xdr:colOff>549405</xdr:colOff>
      <xdr:row>15</xdr:row>
      <xdr:rowOff>97738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82143" y="884464"/>
          <a:ext cx="2590476" cy="18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5</xdr:col>
      <xdr:colOff>545238</xdr:colOff>
      <xdr:row>44</xdr:row>
      <xdr:rowOff>97738</xdr:rowOff>
    </xdr:to>
    <xdr:pic>
      <xdr:nvPicPr>
        <xdr:cNvPr id="20" name="図 1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0357" y="6014357"/>
          <a:ext cx="3266667" cy="18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6</xdr:col>
      <xdr:colOff>217262</xdr:colOff>
      <xdr:row>59</xdr:row>
      <xdr:rowOff>97738</xdr:rowOff>
    </xdr:to>
    <xdr:pic>
      <xdr:nvPicPr>
        <xdr:cNvPr id="21" name="図 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0357" y="8667750"/>
          <a:ext cx="3619048" cy="18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6</xdr:col>
      <xdr:colOff>198214</xdr:colOff>
      <xdr:row>74</xdr:row>
      <xdr:rowOff>97739</xdr:rowOff>
    </xdr:to>
    <xdr:pic>
      <xdr:nvPicPr>
        <xdr:cNvPr id="22" name="図 2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0357" y="11321143"/>
          <a:ext cx="3600000" cy="18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7</xdr:col>
      <xdr:colOff>441666</xdr:colOff>
      <xdr:row>91</xdr:row>
      <xdr:rowOff>97738</xdr:rowOff>
    </xdr:to>
    <xdr:pic>
      <xdr:nvPicPr>
        <xdr:cNvPr id="23" name="図 2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0357" y="14328321"/>
          <a:ext cx="4523809" cy="1866667"/>
        </a:xfrm>
        <a:prstGeom prst="rect">
          <a:avLst/>
        </a:prstGeom>
      </xdr:spPr>
    </xdr:pic>
    <xdr:clientData/>
  </xdr:twoCellAnchor>
  <xdr:oneCellAnchor>
    <xdr:from>
      <xdr:col>1</xdr:col>
      <xdr:colOff>19050</xdr:colOff>
      <xdr:row>94</xdr:row>
      <xdr:rowOff>13607</xdr:rowOff>
    </xdr:from>
    <xdr:ext cx="457176" cy="264560"/>
    <xdr:sp macro="" textlink="">
      <xdr:nvSpPr>
        <xdr:cNvPr id="24" name="テキスト ボックス 23"/>
        <xdr:cNvSpPr txBox="1"/>
      </xdr:nvSpPr>
      <xdr:spPr>
        <a:xfrm>
          <a:off x="699407" y="16641536"/>
          <a:ext cx="457176" cy="26456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No.8</a:t>
          </a:r>
          <a:endParaRPr kumimoji="1" lang="ja-JP" altLang="en-US" sz="1100"/>
        </a:p>
      </xdr:txBody>
    </xdr:sp>
    <xdr:clientData/>
  </xdr:oneCellAnchor>
  <xdr:oneCellAnchor>
    <xdr:from>
      <xdr:col>1</xdr:col>
      <xdr:colOff>46264</xdr:colOff>
      <xdr:row>110</xdr:row>
      <xdr:rowOff>0</xdr:rowOff>
    </xdr:from>
    <xdr:ext cx="457176" cy="264560"/>
    <xdr:sp macro="" textlink="">
      <xdr:nvSpPr>
        <xdr:cNvPr id="25" name="テキスト ボックス 24"/>
        <xdr:cNvSpPr txBox="1"/>
      </xdr:nvSpPr>
      <xdr:spPr>
        <a:xfrm>
          <a:off x="726621" y="19458214"/>
          <a:ext cx="457176" cy="26456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No.9</a:t>
          </a:r>
          <a:endParaRPr kumimoji="1" lang="ja-JP" altLang="en-US" sz="1100"/>
        </a:p>
      </xdr:txBody>
    </xdr:sp>
    <xdr:clientData/>
  </xdr:oneCellAnchor>
  <xdr:oneCellAnchor>
    <xdr:from>
      <xdr:col>1</xdr:col>
      <xdr:colOff>19050</xdr:colOff>
      <xdr:row>123</xdr:row>
      <xdr:rowOff>13608</xdr:rowOff>
    </xdr:from>
    <xdr:ext cx="528671" cy="264560"/>
    <xdr:sp macro="" textlink="">
      <xdr:nvSpPr>
        <xdr:cNvPr id="26" name="テキスト ボックス 25"/>
        <xdr:cNvSpPr txBox="1"/>
      </xdr:nvSpPr>
      <xdr:spPr>
        <a:xfrm>
          <a:off x="699407" y="21771429"/>
          <a:ext cx="528671" cy="26456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No.10</a:t>
          </a:r>
          <a:endParaRPr kumimoji="1" lang="ja-JP" altLang="en-US" sz="1100"/>
        </a:p>
      </xdr:txBody>
    </xdr:sp>
    <xdr:clientData/>
  </xdr:oneCellAnchor>
  <xdr:oneCellAnchor>
    <xdr:from>
      <xdr:col>1</xdr:col>
      <xdr:colOff>5444</xdr:colOff>
      <xdr:row>172</xdr:row>
      <xdr:rowOff>54430</xdr:rowOff>
    </xdr:from>
    <xdr:ext cx="528671" cy="264560"/>
    <xdr:sp macro="" textlink="">
      <xdr:nvSpPr>
        <xdr:cNvPr id="27" name="テキスト ボックス 26"/>
        <xdr:cNvSpPr txBox="1"/>
      </xdr:nvSpPr>
      <xdr:spPr>
        <a:xfrm>
          <a:off x="685801" y="30480001"/>
          <a:ext cx="528671" cy="26456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No.11</a:t>
          </a:r>
          <a:endParaRPr kumimoji="1" lang="ja-JP" altLang="en-US" sz="1100"/>
        </a:p>
      </xdr:txBody>
    </xdr:sp>
    <xdr:clientData/>
  </xdr:oneCellAnchor>
  <xdr:twoCellAnchor editAs="oneCell">
    <xdr:from>
      <xdr:col>1</xdr:col>
      <xdr:colOff>0</xdr:colOff>
      <xdr:row>96</xdr:row>
      <xdr:rowOff>0</xdr:rowOff>
    </xdr:from>
    <xdr:to>
      <xdr:col>6</xdr:col>
      <xdr:colOff>198214</xdr:colOff>
      <xdr:row>105</xdr:row>
      <xdr:rowOff>103202</xdr:rowOff>
    </xdr:to>
    <xdr:pic>
      <xdr:nvPicPr>
        <xdr:cNvPr id="28" name="図 2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80357" y="16981714"/>
          <a:ext cx="3600000" cy="1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6</xdr:col>
      <xdr:colOff>150595</xdr:colOff>
      <xdr:row>122</xdr:row>
      <xdr:rowOff>97738</xdr:rowOff>
    </xdr:to>
    <xdr:pic>
      <xdr:nvPicPr>
        <xdr:cNvPr id="29" name="図 2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80357" y="19812000"/>
          <a:ext cx="3552381" cy="18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17</xdr:col>
      <xdr:colOff>361905</xdr:colOff>
      <xdr:row>170</xdr:row>
      <xdr:rowOff>58869</xdr:rowOff>
    </xdr:to>
    <xdr:pic>
      <xdr:nvPicPr>
        <xdr:cNvPr id="30" name="図 2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80357" y="22111607"/>
          <a:ext cx="11247619" cy="80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6</xdr:col>
      <xdr:colOff>283928</xdr:colOff>
      <xdr:row>184</xdr:row>
      <xdr:rowOff>97738</xdr:rowOff>
    </xdr:to>
    <xdr:pic>
      <xdr:nvPicPr>
        <xdr:cNvPr id="31" name="図 3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80357" y="30779357"/>
          <a:ext cx="3685714" cy="18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77"/>
  <sheetViews>
    <sheetView zoomScale="85" zoomScaleNormal="85" zoomScaleSheetLayoutView="10" workbookViewId="0">
      <pane ySplit="6" topLeftCell="A26" activePane="bottomLeft" state="frozen"/>
      <selection pane="bottomLeft" activeCell="Z29" sqref="Z29:AD29"/>
    </sheetView>
  </sheetViews>
  <sheetFormatPr defaultColWidth="8.625" defaultRowHeight="15.95" customHeight="1"/>
  <cols>
    <col min="1" max="1" width="3.875" style="1" bestFit="1" customWidth="1"/>
    <col min="2" max="5" width="2.625" style="1" customWidth="1"/>
    <col min="6" max="6" width="2" style="1" customWidth="1"/>
    <col min="7" max="7" width="3" style="1" customWidth="1"/>
    <col min="8" max="8" width="7.875" style="1" customWidth="1"/>
    <col min="9" max="9" width="6.25" style="1" customWidth="1"/>
    <col min="10" max="10" width="3.5" style="1" bestFit="1" customWidth="1"/>
    <col min="11" max="11" width="5.625" style="1" customWidth="1"/>
    <col min="12" max="12" width="3" style="1" customWidth="1"/>
    <col min="13" max="13" width="7.25" style="1" customWidth="1"/>
    <col min="14" max="15" width="3" style="1" customWidth="1"/>
    <col min="16" max="16" width="6" style="1" customWidth="1"/>
    <col min="17" max="24" width="5.625" style="1" customWidth="1"/>
    <col min="25" max="25" width="13" style="1" customWidth="1"/>
    <col min="26" max="27" width="5.625" style="1" customWidth="1"/>
    <col min="28" max="28" width="9" style="1" bestFit="1" customWidth="1"/>
    <col min="29" max="30" width="9.5" style="1" customWidth="1"/>
    <col min="31" max="33" width="6.5" style="1" customWidth="1"/>
    <col min="34" max="35" width="8.625" style="1"/>
    <col min="36" max="16384" width="8.625" style="2"/>
  </cols>
  <sheetData>
    <row r="1" spans="1:35" ht="14.25" customHeight="1">
      <c r="A1" s="77" t="s">
        <v>183</v>
      </c>
      <c r="B1" s="77"/>
      <c r="C1" s="77"/>
      <c r="D1" s="76">
        <f>COUNTIF(Q7:S905,"*動作系*")</f>
        <v>54</v>
      </c>
      <c r="E1" s="76"/>
      <c r="F1" s="77" t="s">
        <v>181</v>
      </c>
      <c r="G1" s="77"/>
      <c r="H1" s="77"/>
      <c r="I1" s="78">
        <f>COUNTIF(Q7:S54,"*コマンド系*")</f>
        <v>0</v>
      </c>
      <c r="J1" s="77" t="s">
        <v>182</v>
      </c>
      <c r="K1" s="77"/>
      <c r="L1" s="78">
        <f>COUNTIF(Q7:S121,"*異常*")</f>
        <v>17</v>
      </c>
      <c r="M1" s="78"/>
      <c r="N1" s="3"/>
      <c r="O1" s="3"/>
      <c r="P1" s="79" t="s">
        <v>16</v>
      </c>
      <c r="Q1" s="79"/>
      <c r="R1" s="73">
        <f>COUNTIF(R7:R68,"")</f>
        <v>62</v>
      </c>
      <c r="S1" s="79" t="s">
        <v>14</v>
      </c>
      <c r="T1" s="79"/>
      <c r="U1" s="73">
        <f>COUNTIF(AE7:AE62,"*合*")</f>
        <v>55</v>
      </c>
      <c r="V1" s="74" t="s">
        <v>15</v>
      </c>
      <c r="W1" s="74"/>
      <c r="X1" s="73">
        <f>COUNTIF(AE7:AE54,"*否*")</f>
        <v>0</v>
      </c>
      <c r="Z1" s="9"/>
      <c r="AA1" s="9"/>
      <c r="AB1" s="15" t="s">
        <v>17</v>
      </c>
    </row>
    <row r="2" spans="1:35" ht="14.25" customHeight="1">
      <c r="A2" s="77"/>
      <c r="B2" s="77"/>
      <c r="C2" s="77"/>
      <c r="D2" s="76"/>
      <c r="E2" s="76"/>
      <c r="F2" s="77"/>
      <c r="G2" s="77"/>
      <c r="H2" s="77"/>
      <c r="I2" s="78"/>
      <c r="J2" s="77"/>
      <c r="K2" s="77"/>
      <c r="L2" s="78"/>
      <c r="M2" s="78"/>
      <c r="N2" s="3"/>
      <c r="O2" s="3"/>
      <c r="P2" s="79"/>
      <c r="Q2" s="79"/>
      <c r="R2" s="73"/>
      <c r="S2" s="79"/>
      <c r="T2" s="79"/>
      <c r="U2" s="73"/>
      <c r="V2" s="74"/>
      <c r="W2" s="74"/>
      <c r="X2" s="73"/>
      <c r="Z2" s="9"/>
      <c r="AA2" s="9"/>
      <c r="AB2" s="16" t="s">
        <v>19</v>
      </c>
    </row>
    <row r="3" spans="1:35" ht="14.25" customHeight="1">
      <c r="A3" s="77"/>
      <c r="B3" s="77"/>
      <c r="C3" s="77"/>
      <c r="D3" s="76"/>
      <c r="E3" s="76"/>
      <c r="F3" s="77"/>
      <c r="G3" s="77"/>
      <c r="H3" s="77"/>
      <c r="I3" s="78"/>
      <c r="J3" s="77"/>
      <c r="K3" s="77"/>
      <c r="L3" s="78"/>
      <c r="M3" s="78"/>
      <c r="N3" s="3"/>
      <c r="O3" s="3"/>
      <c r="P3" s="79"/>
      <c r="Q3" s="79"/>
      <c r="R3" s="73"/>
      <c r="S3" s="79"/>
      <c r="T3" s="79"/>
      <c r="U3" s="73"/>
      <c r="V3" s="74"/>
      <c r="W3" s="74"/>
      <c r="X3" s="73"/>
      <c r="Z3" s="9"/>
      <c r="AA3" s="9"/>
      <c r="AB3" s="15" t="s">
        <v>18</v>
      </c>
      <c r="AF3" s="19"/>
      <c r="AG3" s="1" t="s">
        <v>162</v>
      </c>
    </row>
    <row r="4" spans="1:35" ht="14.25">
      <c r="A4" s="11"/>
      <c r="B4" s="11"/>
      <c r="C4" s="11"/>
      <c r="D4" s="12"/>
      <c r="E4" s="12"/>
      <c r="F4" s="13"/>
      <c r="G4" s="13"/>
      <c r="H4" s="13"/>
      <c r="I4" s="14"/>
      <c r="J4" s="13"/>
      <c r="K4" s="13"/>
      <c r="L4" s="10"/>
      <c r="M4" s="10"/>
      <c r="N4" s="3"/>
      <c r="O4" s="3"/>
      <c r="P4" s="7"/>
      <c r="Q4" s="7"/>
      <c r="R4" s="5"/>
      <c r="S4" s="7"/>
      <c r="T4" s="7"/>
      <c r="U4" s="5"/>
      <c r="V4" s="6"/>
      <c r="W4" s="6"/>
      <c r="X4" s="5"/>
      <c r="Z4" s="9"/>
      <c r="AA4" s="9"/>
      <c r="AB4" s="20" t="s">
        <v>20</v>
      </c>
    </row>
    <row r="5" spans="1:35" ht="35.25" customHeight="1">
      <c r="A5" s="82" t="s">
        <v>3</v>
      </c>
      <c r="B5" s="82"/>
      <c r="C5" s="82"/>
      <c r="D5" s="82"/>
      <c r="E5" s="82"/>
      <c r="F5" s="82"/>
      <c r="G5" s="80" t="s">
        <v>12</v>
      </c>
      <c r="H5" s="80"/>
      <c r="I5" s="80"/>
      <c r="J5" s="80"/>
      <c r="K5" s="80"/>
      <c r="L5" s="80"/>
      <c r="M5" s="80" t="s">
        <v>21</v>
      </c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3" t="s">
        <v>1</v>
      </c>
      <c r="AA5" s="83"/>
      <c r="AB5" s="84">
        <f ca="1">NOW()</f>
        <v>43214.497644675925</v>
      </c>
      <c r="AC5" s="84"/>
      <c r="AD5" s="84"/>
      <c r="AE5" s="21" t="s">
        <v>0</v>
      </c>
      <c r="AF5" s="80" t="s">
        <v>4</v>
      </c>
      <c r="AG5" s="80"/>
      <c r="AH5" s="80"/>
      <c r="AI5" s="80"/>
    </row>
    <row r="6" spans="1:35" s="17" customFormat="1" ht="11.25">
      <c r="A6" s="22" t="s">
        <v>9</v>
      </c>
      <c r="B6" s="81" t="s">
        <v>13</v>
      </c>
      <c r="C6" s="81"/>
      <c r="D6" s="81"/>
      <c r="E6" s="81"/>
      <c r="F6" s="81"/>
      <c r="G6" s="81" t="s">
        <v>5</v>
      </c>
      <c r="H6" s="81"/>
      <c r="I6" s="81"/>
      <c r="J6" s="81"/>
      <c r="K6" s="81"/>
      <c r="L6" s="81"/>
      <c r="M6" s="81"/>
      <c r="N6" s="81"/>
      <c r="O6" s="81"/>
      <c r="P6" s="81"/>
      <c r="Q6" s="81" t="s">
        <v>6</v>
      </c>
      <c r="R6" s="81"/>
      <c r="S6" s="81"/>
      <c r="T6" s="81" t="s">
        <v>7</v>
      </c>
      <c r="U6" s="81"/>
      <c r="V6" s="81"/>
      <c r="W6" s="81"/>
      <c r="X6" s="81"/>
      <c r="Y6" s="81"/>
      <c r="Z6" s="81" t="s">
        <v>8</v>
      </c>
      <c r="AA6" s="81"/>
      <c r="AB6" s="81"/>
      <c r="AC6" s="81"/>
      <c r="AD6" s="81"/>
      <c r="AE6" s="22" t="s">
        <v>2</v>
      </c>
      <c r="AF6" s="81" t="s">
        <v>10</v>
      </c>
      <c r="AG6" s="81"/>
      <c r="AH6" s="81"/>
      <c r="AI6" s="81"/>
    </row>
    <row r="7" spans="1:35" ht="29.25" customHeight="1">
      <c r="A7" s="23">
        <v>1</v>
      </c>
      <c r="B7" s="30" t="s">
        <v>68</v>
      </c>
      <c r="C7" s="31"/>
      <c r="D7" s="31"/>
      <c r="E7" s="31"/>
      <c r="F7" s="32"/>
      <c r="G7" s="62" t="s">
        <v>69</v>
      </c>
      <c r="H7" s="62"/>
      <c r="I7" s="62"/>
      <c r="J7" s="62"/>
      <c r="K7" s="62"/>
      <c r="L7" s="62"/>
      <c r="M7" s="62"/>
      <c r="N7" s="62"/>
      <c r="O7" s="62"/>
      <c r="P7" s="62"/>
      <c r="Q7" s="62" t="s">
        <v>11</v>
      </c>
      <c r="R7" s="62"/>
      <c r="S7" s="62"/>
      <c r="T7" s="72" t="s">
        <v>70</v>
      </c>
      <c r="U7" s="72"/>
      <c r="V7" s="72"/>
      <c r="W7" s="72"/>
      <c r="X7" s="72"/>
      <c r="Y7" s="72"/>
      <c r="Z7" s="72" t="s">
        <v>72</v>
      </c>
      <c r="AA7" s="72"/>
      <c r="AB7" s="72"/>
      <c r="AC7" s="72"/>
      <c r="AD7" s="72"/>
      <c r="AE7" s="4" t="s">
        <v>74</v>
      </c>
      <c r="AF7" s="58"/>
      <c r="AG7" s="58"/>
      <c r="AH7" s="58"/>
      <c r="AI7" s="58"/>
    </row>
    <row r="8" spans="1:35" ht="29.25" customHeight="1">
      <c r="A8" s="23">
        <v>2</v>
      </c>
      <c r="B8" s="33"/>
      <c r="C8" s="34"/>
      <c r="D8" s="34"/>
      <c r="E8" s="34"/>
      <c r="F8" s="35"/>
      <c r="G8" s="62"/>
      <c r="H8" s="62"/>
      <c r="I8" s="62"/>
      <c r="J8" s="62"/>
      <c r="K8" s="62"/>
      <c r="L8" s="62"/>
      <c r="M8" s="62"/>
      <c r="N8" s="62"/>
      <c r="O8" s="62"/>
      <c r="P8" s="62"/>
      <c r="Q8" s="62" t="s">
        <v>11</v>
      </c>
      <c r="R8" s="62"/>
      <c r="S8" s="62"/>
      <c r="T8" s="72" t="s">
        <v>71</v>
      </c>
      <c r="U8" s="72"/>
      <c r="V8" s="72"/>
      <c r="W8" s="72"/>
      <c r="X8" s="72"/>
      <c r="Y8" s="72"/>
      <c r="Z8" s="72" t="s">
        <v>73</v>
      </c>
      <c r="AA8" s="72"/>
      <c r="AB8" s="72"/>
      <c r="AC8" s="72"/>
      <c r="AD8" s="72"/>
      <c r="AE8" s="4" t="s">
        <v>74</v>
      </c>
      <c r="AF8" s="58"/>
      <c r="AG8" s="58"/>
      <c r="AH8" s="58"/>
      <c r="AI8" s="58"/>
    </row>
    <row r="9" spans="1:35" ht="29.25" customHeight="1">
      <c r="A9" s="23">
        <v>3</v>
      </c>
      <c r="B9" s="33"/>
      <c r="C9" s="34"/>
      <c r="D9" s="34"/>
      <c r="E9" s="34"/>
      <c r="F9" s="35"/>
      <c r="G9" s="48" t="s">
        <v>83</v>
      </c>
      <c r="H9" s="49"/>
      <c r="I9" s="49"/>
      <c r="J9" s="49"/>
      <c r="K9" s="49"/>
      <c r="L9" s="49"/>
      <c r="M9" s="49"/>
      <c r="N9" s="49"/>
      <c r="O9" s="49"/>
      <c r="P9" s="50"/>
      <c r="Q9" s="62" t="s">
        <v>11</v>
      </c>
      <c r="R9" s="62"/>
      <c r="S9" s="62"/>
      <c r="T9" s="72" t="s">
        <v>81</v>
      </c>
      <c r="U9" s="72"/>
      <c r="V9" s="72"/>
      <c r="W9" s="72"/>
      <c r="X9" s="72"/>
      <c r="Y9" s="72"/>
      <c r="Z9" s="72" t="s">
        <v>82</v>
      </c>
      <c r="AA9" s="72"/>
      <c r="AB9" s="72"/>
      <c r="AC9" s="72"/>
      <c r="AD9" s="72"/>
      <c r="AE9" s="4" t="s">
        <v>74</v>
      </c>
      <c r="AF9" s="57"/>
      <c r="AG9" s="57"/>
      <c r="AH9" s="57"/>
      <c r="AI9" s="57"/>
    </row>
    <row r="10" spans="1:35" ht="29.25" customHeight="1">
      <c r="A10" s="23">
        <v>4</v>
      </c>
      <c r="B10" s="33"/>
      <c r="C10" s="34"/>
      <c r="D10" s="34"/>
      <c r="E10" s="34"/>
      <c r="F10" s="35"/>
      <c r="G10" s="51"/>
      <c r="H10" s="52"/>
      <c r="I10" s="52"/>
      <c r="J10" s="52"/>
      <c r="K10" s="52"/>
      <c r="L10" s="52"/>
      <c r="M10" s="52"/>
      <c r="N10" s="52"/>
      <c r="O10" s="52"/>
      <c r="P10" s="53"/>
      <c r="Q10" s="62" t="s">
        <v>11</v>
      </c>
      <c r="R10" s="62"/>
      <c r="S10" s="62"/>
      <c r="T10" s="72" t="s">
        <v>124</v>
      </c>
      <c r="U10" s="72"/>
      <c r="V10" s="72"/>
      <c r="W10" s="72"/>
      <c r="X10" s="72"/>
      <c r="Y10" s="72"/>
      <c r="Z10" s="72" t="s">
        <v>125</v>
      </c>
      <c r="AA10" s="72"/>
      <c r="AB10" s="72"/>
      <c r="AC10" s="72"/>
      <c r="AD10" s="72"/>
      <c r="AE10" s="4" t="s">
        <v>74</v>
      </c>
      <c r="AF10" s="57"/>
      <c r="AG10" s="57"/>
      <c r="AH10" s="57"/>
      <c r="AI10" s="57"/>
    </row>
    <row r="11" spans="1:35" ht="29.25" customHeight="1">
      <c r="A11" s="23">
        <v>5</v>
      </c>
      <c r="B11" s="33"/>
      <c r="C11" s="34"/>
      <c r="D11" s="34"/>
      <c r="E11" s="34"/>
      <c r="F11" s="35"/>
      <c r="G11" s="51"/>
      <c r="H11" s="52"/>
      <c r="I11" s="52"/>
      <c r="J11" s="52"/>
      <c r="K11" s="52"/>
      <c r="L11" s="52"/>
      <c r="M11" s="52"/>
      <c r="N11" s="52"/>
      <c r="O11" s="52"/>
      <c r="P11" s="53"/>
      <c r="Q11" s="62" t="s">
        <v>11</v>
      </c>
      <c r="R11" s="62"/>
      <c r="S11" s="62"/>
      <c r="T11" s="72" t="s">
        <v>126</v>
      </c>
      <c r="U11" s="72"/>
      <c r="V11" s="72"/>
      <c r="W11" s="72"/>
      <c r="X11" s="72"/>
      <c r="Y11" s="72"/>
      <c r="Z11" s="72" t="s">
        <v>127</v>
      </c>
      <c r="AA11" s="72"/>
      <c r="AB11" s="72"/>
      <c r="AC11" s="72"/>
      <c r="AD11" s="72"/>
      <c r="AE11" s="4" t="s">
        <v>74</v>
      </c>
      <c r="AF11" s="57" t="s">
        <v>131</v>
      </c>
      <c r="AG11" s="57"/>
      <c r="AH11" s="57"/>
      <c r="AI11" s="57"/>
    </row>
    <row r="12" spans="1:35" ht="29.25" customHeight="1">
      <c r="A12" s="23">
        <v>6</v>
      </c>
      <c r="B12" s="33"/>
      <c r="C12" s="34"/>
      <c r="D12" s="34"/>
      <c r="E12" s="34"/>
      <c r="F12" s="35"/>
      <c r="G12" s="51"/>
      <c r="H12" s="52"/>
      <c r="I12" s="52"/>
      <c r="J12" s="52"/>
      <c r="K12" s="52"/>
      <c r="L12" s="52"/>
      <c r="M12" s="52"/>
      <c r="N12" s="52"/>
      <c r="O12" s="52"/>
      <c r="P12" s="53"/>
      <c r="Q12" s="62" t="s">
        <v>11</v>
      </c>
      <c r="R12" s="62"/>
      <c r="S12" s="62"/>
      <c r="T12" s="72" t="s">
        <v>129</v>
      </c>
      <c r="U12" s="72"/>
      <c r="V12" s="72"/>
      <c r="W12" s="72"/>
      <c r="X12" s="72"/>
      <c r="Y12" s="72"/>
      <c r="Z12" s="72" t="s">
        <v>130</v>
      </c>
      <c r="AA12" s="72"/>
      <c r="AB12" s="72"/>
      <c r="AC12" s="72"/>
      <c r="AD12" s="72"/>
      <c r="AE12" s="4" t="s">
        <v>74</v>
      </c>
      <c r="AF12" s="57"/>
      <c r="AG12" s="57"/>
      <c r="AH12" s="57"/>
      <c r="AI12" s="57"/>
    </row>
    <row r="13" spans="1:35" ht="29.25" customHeight="1">
      <c r="A13" s="23">
        <v>7</v>
      </c>
      <c r="B13" s="33"/>
      <c r="C13" s="34"/>
      <c r="D13" s="34"/>
      <c r="E13" s="34"/>
      <c r="F13" s="35"/>
      <c r="G13" s="54"/>
      <c r="H13" s="55"/>
      <c r="I13" s="55"/>
      <c r="J13" s="55"/>
      <c r="K13" s="55"/>
      <c r="L13" s="55"/>
      <c r="M13" s="55"/>
      <c r="N13" s="55"/>
      <c r="O13" s="55"/>
      <c r="P13" s="56"/>
      <c r="Q13" s="62" t="s">
        <v>11</v>
      </c>
      <c r="R13" s="62"/>
      <c r="S13" s="62"/>
      <c r="T13" s="72" t="s">
        <v>133</v>
      </c>
      <c r="U13" s="72"/>
      <c r="V13" s="72"/>
      <c r="W13" s="72"/>
      <c r="X13" s="72"/>
      <c r="Y13" s="72"/>
      <c r="Z13" s="72" t="s">
        <v>128</v>
      </c>
      <c r="AA13" s="72"/>
      <c r="AB13" s="72"/>
      <c r="AC13" s="72"/>
      <c r="AD13" s="72"/>
      <c r="AE13" s="4" t="s">
        <v>74</v>
      </c>
      <c r="AF13" s="57" t="s">
        <v>132</v>
      </c>
      <c r="AG13" s="57"/>
      <c r="AH13" s="57"/>
      <c r="AI13" s="57"/>
    </row>
    <row r="14" spans="1:35" ht="37.5" customHeight="1">
      <c r="A14" s="23">
        <v>8</v>
      </c>
      <c r="B14" s="33"/>
      <c r="C14" s="34"/>
      <c r="D14" s="34"/>
      <c r="E14" s="34"/>
      <c r="F14" s="35"/>
      <c r="G14" s="39" t="s">
        <v>202</v>
      </c>
      <c r="H14" s="40"/>
      <c r="I14" s="40"/>
      <c r="J14" s="40"/>
      <c r="K14" s="40"/>
      <c r="L14" s="40"/>
      <c r="M14" s="40"/>
      <c r="N14" s="40"/>
      <c r="O14" s="40"/>
      <c r="P14" s="41"/>
      <c r="Q14" s="29" t="s">
        <v>57</v>
      </c>
      <c r="R14" s="29"/>
      <c r="S14" s="29"/>
      <c r="T14" s="25" t="s">
        <v>158</v>
      </c>
      <c r="U14" s="25"/>
      <c r="V14" s="25"/>
      <c r="W14" s="25"/>
      <c r="X14" s="25"/>
      <c r="Y14" s="25"/>
      <c r="Z14" s="26" t="s">
        <v>192</v>
      </c>
      <c r="AA14" s="27"/>
      <c r="AB14" s="27"/>
      <c r="AC14" s="27"/>
      <c r="AD14" s="28"/>
      <c r="AE14" s="8" t="s">
        <v>74</v>
      </c>
      <c r="AF14" s="57"/>
      <c r="AG14" s="58"/>
      <c r="AH14" s="58"/>
      <c r="AI14" s="58"/>
    </row>
    <row r="15" spans="1:35" ht="37.5" customHeight="1">
      <c r="A15" s="23">
        <v>9</v>
      </c>
      <c r="B15" s="33"/>
      <c r="C15" s="34"/>
      <c r="D15" s="34"/>
      <c r="E15" s="34"/>
      <c r="F15" s="35"/>
      <c r="G15" s="42"/>
      <c r="H15" s="43"/>
      <c r="I15" s="43"/>
      <c r="J15" s="43"/>
      <c r="K15" s="43"/>
      <c r="L15" s="43"/>
      <c r="M15" s="43"/>
      <c r="N15" s="43"/>
      <c r="O15" s="43"/>
      <c r="P15" s="44"/>
      <c r="Q15" s="29" t="s">
        <v>57</v>
      </c>
      <c r="R15" s="29"/>
      <c r="S15" s="29"/>
      <c r="T15" s="25" t="s">
        <v>159</v>
      </c>
      <c r="U15" s="25"/>
      <c r="V15" s="25"/>
      <c r="W15" s="25"/>
      <c r="X15" s="25"/>
      <c r="Y15" s="25"/>
      <c r="Z15" s="26" t="s">
        <v>193</v>
      </c>
      <c r="AA15" s="27"/>
      <c r="AB15" s="27"/>
      <c r="AC15" s="27"/>
      <c r="AD15" s="28"/>
      <c r="AE15" s="8" t="s">
        <v>74</v>
      </c>
      <c r="AF15" s="57"/>
      <c r="AG15" s="58"/>
      <c r="AH15" s="58"/>
      <c r="AI15" s="58"/>
    </row>
    <row r="16" spans="1:35" ht="69" customHeight="1">
      <c r="A16" s="23">
        <v>10</v>
      </c>
      <c r="B16" s="33"/>
      <c r="C16" s="34"/>
      <c r="D16" s="34"/>
      <c r="E16" s="34"/>
      <c r="F16" s="35"/>
      <c r="G16" s="42"/>
      <c r="H16" s="43"/>
      <c r="I16" s="43"/>
      <c r="J16" s="43"/>
      <c r="K16" s="43"/>
      <c r="L16" s="43"/>
      <c r="M16" s="43"/>
      <c r="N16" s="43"/>
      <c r="O16" s="43"/>
      <c r="P16" s="44"/>
      <c r="Q16" s="29" t="s">
        <v>57</v>
      </c>
      <c r="R16" s="29"/>
      <c r="S16" s="29"/>
      <c r="T16" s="25" t="s">
        <v>206</v>
      </c>
      <c r="U16" s="25"/>
      <c r="V16" s="25"/>
      <c r="W16" s="25"/>
      <c r="X16" s="25"/>
      <c r="Y16" s="25"/>
      <c r="Z16" s="26" t="s">
        <v>199</v>
      </c>
      <c r="AA16" s="27"/>
      <c r="AB16" s="27"/>
      <c r="AC16" s="27"/>
      <c r="AD16" s="28"/>
      <c r="AE16" s="8" t="s">
        <v>74</v>
      </c>
      <c r="AF16" s="57" t="s">
        <v>188</v>
      </c>
      <c r="AG16" s="58"/>
      <c r="AH16" s="58"/>
      <c r="AI16" s="58"/>
    </row>
    <row r="17" spans="1:35" ht="37.5" customHeight="1">
      <c r="A17" s="23">
        <v>11</v>
      </c>
      <c r="B17" s="33"/>
      <c r="C17" s="34"/>
      <c r="D17" s="34"/>
      <c r="E17" s="34"/>
      <c r="F17" s="35"/>
      <c r="G17" s="42"/>
      <c r="H17" s="43"/>
      <c r="I17" s="43"/>
      <c r="J17" s="43"/>
      <c r="K17" s="43"/>
      <c r="L17" s="43"/>
      <c r="M17" s="43"/>
      <c r="N17" s="43"/>
      <c r="O17" s="43"/>
      <c r="P17" s="44"/>
      <c r="Q17" s="29" t="s">
        <v>57</v>
      </c>
      <c r="R17" s="29"/>
      <c r="S17" s="29"/>
      <c r="T17" s="25" t="s">
        <v>160</v>
      </c>
      <c r="U17" s="25"/>
      <c r="V17" s="25"/>
      <c r="W17" s="25"/>
      <c r="X17" s="25"/>
      <c r="Y17" s="25"/>
      <c r="Z17" s="26" t="s">
        <v>194</v>
      </c>
      <c r="AA17" s="27"/>
      <c r="AB17" s="27"/>
      <c r="AC17" s="27"/>
      <c r="AD17" s="28"/>
      <c r="AE17" s="8" t="s">
        <v>74</v>
      </c>
      <c r="AF17" s="57" t="s">
        <v>209</v>
      </c>
      <c r="AG17" s="58"/>
      <c r="AH17" s="58"/>
      <c r="AI17" s="58"/>
    </row>
    <row r="18" spans="1:35" ht="37.5" customHeight="1">
      <c r="A18" s="23">
        <v>12</v>
      </c>
      <c r="B18" s="33"/>
      <c r="C18" s="34"/>
      <c r="D18" s="34"/>
      <c r="E18" s="34"/>
      <c r="F18" s="35"/>
      <c r="G18" s="42"/>
      <c r="H18" s="43"/>
      <c r="I18" s="43"/>
      <c r="J18" s="43"/>
      <c r="K18" s="43"/>
      <c r="L18" s="43"/>
      <c r="M18" s="43"/>
      <c r="N18" s="43"/>
      <c r="O18" s="43"/>
      <c r="P18" s="44"/>
      <c r="Q18" s="29" t="s">
        <v>57</v>
      </c>
      <c r="R18" s="29"/>
      <c r="S18" s="29"/>
      <c r="T18" s="25" t="s">
        <v>178</v>
      </c>
      <c r="U18" s="25"/>
      <c r="V18" s="25"/>
      <c r="W18" s="25"/>
      <c r="X18" s="25"/>
      <c r="Y18" s="25"/>
      <c r="Z18" s="26" t="s">
        <v>195</v>
      </c>
      <c r="AA18" s="27"/>
      <c r="AB18" s="27"/>
      <c r="AC18" s="27"/>
      <c r="AD18" s="28"/>
      <c r="AE18" s="8" t="s">
        <v>74</v>
      </c>
      <c r="AF18" s="57" t="s">
        <v>210</v>
      </c>
      <c r="AG18" s="58"/>
      <c r="AH18" s="58"/>
      <c r="AI18" s="58"/>
    </row>
    <row r="19" spans="1:35" ht="37.5" customHeight="1">
      <c r="A19" s="23">
        <v>13</v>
      </c>
      <c r="B19" s="33"/>
      <c r="C19" s="34"/>
      <c r="D19" s="34"/>
      <c r="E19" s="34"/>
      <c r="F19" s="35"/>
      <c r="G19" s="42"/>
      <c r="H19" s="43"/>
      <c r="I19" s="43"/>
      <c r="J19" s="43"/>
      <c r="K19" s="43"/>
      <c r="L19" s="43"/>
      <c r="M19" s="43"/>
      <c r="N19" s="43"/>
      <c r="O19" s="43"/>
      <c r="P19" s="44"/>
      <c r="Q19" s="29" t="s">
        <v>57</v>
      </c>
      <c r="R19" s="29"/>
      <c r="S19" s="29"/>
      <c r="T19" s="25" t="s">
        <v>205</v>
      </c>
      <c r="U19" s="25"/>
      <c r="V19" s="25"/>
      <c r="W19" s="25"/>
      <c r="X19" s="25"/>
      <c r="Y19" s="25"/>
      <c r="Z19" s="26" t="s">
        <v>196</v>
      </c>
      <c r="AA19" s="27"/>
      <c r="AB19" s="27"/>
      <c r="AC19" s="27"/>
      <c r="AD19" s="28"/>
      <c r="AE19" s="8" t="s">
        <v>74</v>
      </c>
      <c r="AF19" s="57" t="s">
        <v>211</v>
      </c>
      <c r="AG19" s="58"/>
      <c r="AH19" s="58"/>
      <c r="AI19" s="58"/>
    </row>
    <row r="20" spans="1:35" ht="37.5" customHeight="1">
      <c r="A20" s="23">
        <v>14</v>
      </c>
      <c r="B20" s="33"/>
      <c r="C20" s="34"/>
      <c r="D20" s="34"/>
      <c r="E20" s="34"/>
      <c r="F20" s="35"/>
      <c r="G20" s="42"/>
      <c r="H20" s="43"/>
      <c r="I20" s="43"/>
      <c r="J20" s="43"/>
      <c r="K20" s="43"/>
      <c r="L20" s="43"/>
      <c r="M20" s="43"/>
      <c r="N20" s="43"/>
      <c r="O20" s="43"/>
      <c r="P20" s="44"/>
      <c r="Q20" s="29" t="s">
        <v>57</v>
      </c>
      <c r="R20" s="29"/>
      <c r="S20" s="29"/>
      <c r="T20" s="25" t="s">
        <v>197</v>
      </c>
      <c r="U20" s="25"/>
      <c r="V20" s="25"/>
      <c r="W20" s="25"/>
      <c r="X20" s="25"/>
      <c r="Y20" s="25"/>
      <c r="Z20" s="26" t="s">
        <v>218</v>
      </c>
      <c r="AA20" s="27"/>
      <c r="AB20" s="27"/>
      <c r="AC20" s="27"/>
      <c r="AD20" s="28"/>
      <c r="AE20" s="8" t="s">
        <v>74</v>
      </c>
      <c r="AF20" s="57" t="s">
        <v>212</v>
      </c>
      <c r="AG20" s="58"/>
      <c r="AH20" s="58"/>
      <c r="AI20" s="58"/>
    </row>
    <row r="21" spans="1:35" ht="37.5" customHeight="1">
      <c r="A21" s="23">
        <v>15</v>
      </c>
      <c r="B21" s="33"/>
      <c r="C21" s="34"/>
      <c r="D21" s="34"/>
      <c r="E21" s="34"/>
      <c r="F21" s="35"/>
      <c r="G21" s="42"/>
      <c r="H21" s="43"/>
      <c r="I21" s="43"/>
      <c r="J21" s="43"/>
      <c r="K21" s="43"/>
      <c r="L21" s="43"/>
      <c r="M21" s="43"/>
      <c r="N21" s="43"/>
      <c r="O21" s="43"/>
      <c r="P21" s="44"/>
      <c r="Q21" s="29" t="s">
        <v>57</v>
      </c>
      <c r="R21" s="29"/>
      <c r="S21" s="29"/>
      <c r="T21" s="25" t="s">
        <v>161</v>
      </c>
      <c r="U21" s="25"/>
      <c r="V21" s="25"/>
      <c r="W21" s="25"/>
      <c r="X21" s="25"/>
      <c r="Y21" s="25"/>
      <c r="Z21" s="26" t="s">
        <v>198</v>
      </c>
      <c r="AA21" s="27"/>
      <c r="AB21" s="27"/>
      <c r="AC21" s="27"/>
      <c r="AD21" s="28"/>
      <c r="AE21" s="8" t="s">
        <v>74</v>
      </c>
      <c r="AF21" s="57" t="s">
        <v>213</v>
      </c>
      <c r="AG21" s="58"/>
      <c r="AH21" s="58"/>
      <c r="AI21" s="58"/>
    </row>
    <row r="22" spans="1:35" ht="37.5" customHeight="1">
      <c r="A22" s="23">
        <v>16</v>
      </c>
      <c r="B22" s="33"/>
      <c r="C22" s="34"/>
      <c r="D22" s="34"/>
      <c r="E22" s="34"/>
      <c r="F22" s="35"/>
      <c r="G22" s="42"/>
      <c r="H22" s="43"/>
      <c r="I22" s="43"/>
      <c r="J22" s="43"/>
      <c r="K22" s="43"/>
      <c r="L22" s="43"/>
      <c r="M22" s="43"/>
      <c r="N22" s="43"/>
      <c r="O22" s="43"/>
      <c r="P22" s="44"/>
      <c r="Q22" s="29" t="s">
        <v>57</v>
      </c>
      <c r="R22" s="29"/>
      <c r="S22" s="29"/>
      <c r="T22" s="25" t="s">
        <v>200</v>
      </c>
      <c r="U22" s="25"/>
      <c r="V22" s="25"/>
      <c r="W22" s="25"/>
      <c r="X22" s="25"/>
      <c r="Y22" s="25"/>
      <c r="Z22" s="26" t="s">
        <v>201</v>
      </c>
      <c r="AA22" s="27"/>
      <c r="AB22" s="27"/>
      <c r="AC22" s="27"/>
      <c r="AD22" s="28"/>
      <c r="AE22" s="8" t="s">
        <v>74</v>
      </c>
      <c r="AF22" s="57" t="s">
        <v>214</v>
      </c>
      <c r="AG22" s="58"/>
      <c r="AH22" s="58"/>
      <c r="AI22" s="58"/>
    </row>
    <row r="23" spans="1:35" ht="37.5" customHeight="1">
      <c r="A23" s="23"/>
      <c r="B23" s="36"/>
      <c r="C23" s="37"/>
      <c r="D23" s="37"/>
      <c r="E23" s="37"/>
      <c r="F23" s="38"/>
      <c r="G23" s="45"/>
      <c r="H23" s="46"/>
      <c r="I23" s="46"/>
      <c r="J23" s="46"/>
      <c r="K23" s="46"/>
      <c r="L23" s="46"/>
      <c r="M23" s="46"/>
      <c r="N23" s="46"/>
      <c r="O23" s="46"/>
      <c r="P23" s="47"/>
      <c r="Q23" s="29" t="s">
        <v>57</v>
      </c>
      <c r="R23" s="29"/>
      <c r="S23" s="29"/>
      <c r="T23" s="25" t="s">
        <v>207</v>
      </c>
      <c r="U23" s="25"/>
      <c r="V23" s="25"/>
      <c r="W23" s="25"/>
      <c r="X23" s="25"/>
      <c r="Y23" s="25"/>
      <c r="Z23" s="26" t="s">
        <v>208</v>
      </c>
      <c r="AA23" s="27"/>
      <c r="AB23" s="27"/>
      <c r="AC23" s="27"/>
      <c r="AD23" s="28"/>
      <c r="AE23" s="8" t="s">
        <v>74</v>
      </c>
      <c r="AF23" s="57" t="s">
        <v>215</v>
      </c>
      <c r="AG23" s="58"/>
      <c r="AH23" s="58"/>
      <c r="AI23" s="58"/>
    </row>
    <row r="24" spans="1:35" ht="39" customHeight="1">
      <c r="A24" s="23">
        <v>17</v>
      </c>
      <c r="B24" s="29" t="s">
        <v>171</v>
      </c>
      <c r="C24" s="29"/>
      <c r="D24" s="29"/>
      <c r="E24" s="29"/>
      <c r="F24" s="29"/>
      <c r="G24" s="64" t="s">
        <v>137</v>
      </c>
      <c r="H24" s="64"/>
      <c r="I24" s="64"/>
      <c r="J24" s="64"/>
      <c r="K24" s="64"/>
      <c r="L24" s="64"/>
      <c r="M24" s="64"/>
      <c r="N24" s="64"/>
      <c r="O24" s="64"/>
      <c r="P24" s="64"/>
      <c r="Q24" s="65" t="s">
        <v>11</v>
      </c>
      <c r="R24" s="66"/>
      <c r="S24" s="67"/>
      <c r="T24" s="26" t="s">
        <v>141</v>
      </c>
      <c r="U24" s="27"/>
      <c r="V24" s="27"/>
      <c r="W24" s="27"/>
      <c r="X24" s="27"/>
      <c r="Y24" s="28"/>
      <c r="Z24" s="26" t="s">
        <v>142</v>
      </c>
      <c r="AA24" s="27"/>
      <c r="AB24" s="27"/>
      <c r="AC24" s="27"/>
      <c r="AD24" s="28"/>
      <c r="AE24" s="8" t="s">
        <v>74</v>
      </c>
      <c r="AF24" s="68" t="s">
        <v>143</v>
      </c>
      <c r="AG24" s="69"/>
      <c r="AH24" s="69"/>
      <c r="AI24" s="70"/>
    </row>
    <row r="25" spans="1:35" ht="364.5" customHeight="1">
      <c r="A25" s="23">
        <v>18</v>
      </c>
      <c r="B25" s="29" t="s">
        <v>171</v>
      </c>
      <c r="C25" s="29"/>
      <c r="D25" s="29"/>
      <c r="E25" s="29"/>
      <c r="F25" s="29"/>
      <c r="G25" s="64" t="s">
        <v>169</v>
      </c>
      <c r="H25" s="64"/>
      <c r="I25" s="64"/>
      <c r="J25" s="64"/>
      <c r="K25" s="64"/>
      <c r="L25" s="64"/>
      <c r="M25" s="64"/>
      <c r="N25" s="64"/>
      <c r="O25" s="64"/>
      <c r="P25" s="64"/>
      <c r="Q25" s="29" t="s">
        <v>11</v>
      </c>
      <c r="R25" s="29"/>
      <c r="S25" s="29"/>
      <c r="T25" s="25" t="s">
        <v>170</v>
      </c>
      <c r="U25" s="25"/>
      <c r="V25" s="25"/>
      <c r="W25" s="25"/>
      <c r="X25" s="25"/>
      <c r="Y25" s="25"/>
      <c r="Z25" s="75" t="s">
        <v>139</v>
      </c>
      <c r="AA25" s="75"/>
      <c r="AB25" s="75"/>
      <c r="AC25" s="75"/>
      <c r="AD25" s="75"/>
      <c r="AE25" s="8" t="s">
        <v>74</v>
      </c>
      <c r="AF25" s="57" t="s">
        <v>216</v>
      </c>
      <c r="AG25" s="57"/>
      <c r="AH25" s="57"/>
      <c r="AI25" s="57"/>
    </row>
    <row r="26" spans="1:35" ht="179.25" customHeight="1">
      <c r="A26" s="23">
        <v>19</v>
      </c>
      <c r="B26" s="62" t="s">
        <v>135</v>
      </c>
      <c r="C26" s="62"/>
      <c r="D26" s="62"/>
      <c r="E26" s="62"/>
      <c r="F26" s="62"/>
      <c r="G26" s="63" t="s">
        <v>136</v>
      </c>
      <c r="H26" s="63"/>
      <c r="I26" s="63"/>
      <c r="J26" s="63"/>
      <c r="K26" s="63"/>
      <c r="L26" s="63"/>
      <c r="M26" s="63"/>
      <c r="N26" s="63"/>
      <c r="O26" s="63"/>
      <c r="P26" s="63"/>
      <c r="Q26" s="62" t="s">
        <v>11</v>
      </c>
      <c r="R26" s="62"/>
      <c r="S26" s="62"/>
      <c r="T26" s="71" t="s">
        <v>144</v>
      </c>
      <c r="U26" s="71"/>
      <c r="V26" s="71"/>
      <c r="W26" s="71"/>
      <c r="X26" s="71"/>
      <c r="Y26" s="71"/>
      <c r="Z26" s="71" t="s">
        <v>140</v>
      </c>
      <c r="AA26" s="71"/>
      <c r="AB26" s="71"/>
      <c r="AC26" s="71"/>
      <c r="AD26" s="71"/>
      <c r="AE26" s="8" t="s">
        <v>74</v>
      </c>
      <c r="AF26" s="57"/>
      <c r="AG26" s="58"/>
      <c r="AH26" s="58"/>
      <c r="AI26" s="58"/>
    </row>
    <row r="27" spans="1:35" ht="48" customHeight="1">
      <c r="A27" s="23">
        <v>20</v>
      </c>
      <c r="B27" s="59"/>
      <c r="C27" s="60"/>
      <c r="D27" s="60"/>
      <c r="E27" s="60"/>
      <c r="F27" s="61"/>
      <c r="G27" s="63" t="s">
        <v>189</v>
      </c>
      <c r="H27" s="63"/>
      <c r="I27" s="63"/>
      <c r="J27" s="63"/>
      <c r="K27" s="63"/>
      <c r="L27" s="63"/>
      <c r="M27" s="63"/>
      <c r="N27" s="63"/>
      <c r="O27" s="63"/>
      <c r="P27" s="63"/>
      <c r="Q27" s="62" t="s">
        <v>11</v>
      </c>
      <c r="R27" s="62"/>
      <c r="S27" s="62"/>
      <c r="T27" s="72" t="s">
        <v>190</v>
      </c>
      <c r="U27" s="72"/>
      <c r="V27" s="72"/>
      <c r="W27" s="72"/>
      <c r="X27" s="72"/>
      <c r="Y27" s="72"/>
      <c r="Z27" s="72" t="s">
        <v>219</v>
      </c>
      <c r="AA27" s="72"/>
      <c r="AB27" s="72"/>
      <c r="AC27" s="72"/>
      <c r="AD27" s="72"/>
      <c r="AE27" s="4" t="s">
        <v>74</v>
      </c>
      <c r="AF27" s="57" t="s">
        <v>217</v>
      </c>
      <c r="AG27" s="57"/>
      <c r="AH27" s="57"/>
      <c r="AI27" s="57"/>
    </row>
    <row r="28" spans="1:35" ht="28.5" customHeight="1">
      <c r="A28" s="23">
        <v>21</v>
      </c>
      <c r="B28" s="72" t="s">
        <v>164</v>
      </c>
      <c r="C28" s="72"/>
      <c r="D28" s="72"/>
      <c r="E28" s="72"/>
      <c r="F28" s="72"/>
      <c r="G28" s="63" t="s">
        <v>22</v>
      </c>
      <c r="H28" s="63"/>
      <c r="I28" s="63"/>
      <c r="J28" s="63"/>
      <c r="K28" s="63"/>
      <c r="L28" s="63"/>
      <c r="M28" s="63"/>
      <c r="N28" s="63"/>
      <c r="O28" s="63"/>
      <c r="P28" s="63"/>
      <c r="Q28" s="62" t="s">
        <v>11</v>
      </c>
      <c r="R28" s="62"/>
      <c r="S28" s="62"/>
      <c r="T28" s="72" t="s">
        <v>27</v>
      </c>
      <c r="U28" s="72"/>
      <c r="V28" s="72"/>
      <c r="W28" s="72"/>
      <c r="X28" s="72"/>
      <c r="Y28" s="72"/>
      <c r="Z28" s="72" t="s">
        <v>28</v>
      </c>
      <c r="AA28" s="72"/>
      <c r="AB28" s="72"/>
      <c r="AC28" s="72"/>
      <c r="AD28" s="72"/>
      <c r="AE28" s="4" t="s">
        <v>74</v>
      </c>
      <c r="AF28" s="57" t="s">
        <v>95</v>
      </c>
      <c r="AG28" s="57"/>
      <c r="AH28" s="57"/>
      <c r="AI28" s="57"/>
    </row>
    <row r="29" spans="1:35" ht="29.25" customHeight="1">
      <c r="A29" s="23">
        <v>22</v>
      </c>
      <c r="B29" s="72"/>
      <c r="C29" s="72"/>
      <c r="D29" s="72"/>
      <c r="E29" s="72"/>
      <c r="F29" s="72"/>
      <c r="G29" s="64" t="s">
        <v>22</v>
      </c>
      <c r="H29" s="64"/>
      <c r="I29" s="64"/>
      <c r="J29" s="64"/>
      <c r="K29" s="64"/>
      <c r="L29" s="64"/>
      <c r="M29" s="64"/>
      <c r="N29" s="64"/>
      <c r="O29" s="64"/>
      <c r="P29" s="64"/>
      <c r="Q29" s="29" t="s">
        <v>11</v>
      </c>
      <c r="R29" s="29"/>
      <c r="S29" s="29"/>
      <c r="T29" s="25" t="s">
        <v>155</v>
      </c>
      <c r="U29" s="25"/>
      <c r="V29" s="25"/>
      <c r="W29" s="25"/>
      <c r="X29" s="25"/>
      <c r="Y29" s="25"/>
      <c r="Z29" s="25" t="s">
        <v>156</v>
      </c>
      <c r="AA29" s="25"/>
      <c r="AB29" s="25"/>
      <c r="AC29" s="25"/>
      <c r="AD29" s="25"/>
      <c r="AE29" s="24" t="s">
        <v>74</v>
      </c>
      <c r="AF29" s="86"/>
      <c r="AG29" s="86"/>
      <c r="AH29" s="86"/>
      <c r="AI29" s="86"/>
    </row>
    <row r="30" spans="1:35" ht="29.25" customHeight="1">
      <c r="A30" s="23">
        <v>23</v>
      </c>
      <c r="B30" s="72"/>
      <c r="C30" s="72"/>
      <c r="D30" s="72"/>
      <c r="E30" s="72"/>
      <c r="F30" s="72"/>
      <c r="G30" s="63" t="s">
        <v>23</v>
      </c>
      <c r="H30" s="63"/>
      <c r="I30" s="63"/>
      <c r="J30" s="63"/>
      <c r="K30" s="63"/>
      <c r="L30" s="63"/>
      <c r="M30" s="63"/>
      <c r="N30" s="63"/>
      <c r="O30" s="63"/>
      <c r="P30" s="63"/>
      <c r="Q30" s="62" t="s">
        <v>11</v>
      </c>
      <c r="R30" s="62"/>
      <c r="S30" s="62"/>
      <c r="T30" s="72" t="s">
        <v>87</v>
      </c>
      <c r="U30" s="72"/>
      <c r="V30" s="72"/>
      <c r="W30" s="72"/>
      <c r="X30" s="72"/>
      <c r="Y30" s="72"/>
      <c r="Z30" s="72" t="s">
        <v>78</v>
      </c>
      <c r="AA30" s="72"/>
      <c r="AB30" s="72"/>
      <c r="AC30" s="72"/>
      <c r="AD30" s="72"/>
      <c r="AE30" s="4" t="s">
        <v>74</v>
      </c>
      <c r="AF30" s="57" t="s">
        <v>98</v>
      </c>
      <c r="AG30" s="57"/>
      <c r="AH30" s="57"/>
      <c r="AI30" s="57"/>
    </row>
    <row r="31" spans="1:35" ht="41.25" customHeight="1">
      <c r="A31" s="23">
        <v>24</v>
      </c>
      <c r="B31" s="72"/>
      <c r="C31" s="72"/>
      <c r="D31" s="72"/>
      <c r="E31" s="72"/>
      <c r="F31" s="72"/>
      <c r="G31" s="63" t="s">
        <v>23</v>
      </c>
      <c r="H31" s="63"/>
      <c r="I31" s="63"/>
      <c r="J31" s="63"/>
      <c r="K31" s="63"/>
      <c r="L31" s="63"/>
      <c r="M31" s="63"/>
      <c r="N31" s="63"/>
      <c r="O31" s="63"/>
      <c r="P31" s="63"/>
      <c r="Q31" s="62" t="s">
        <v>11</v>
      </c>
      <c r="R31" s="62"/>
      <c r="S31" s="62"/>
      <c r="T31" s="72" t="s">
        <v>96</v>
      </c>
      <c r="U31" s="72"/>
      <c r="V31" s="72"/>
      <c r="W31" s="72"/>
      <c r="X31" s="72"/>
      <c r="Y31" s="72"/>
      <c r="Z31" s="72" t="s">
        <v>79</v>
      </c>
      <c r="AA31" s="72"/>
      <c r="AB31" s="72"/>
      <c r="AC31" s="72"/>
      <c r="AD31" s="72"/>
      <c r="AE31" s="4" t="s">
        <v>74</v>
      </c>
      <c r="AF31" s="57" t="s">
        <v>97</v>
      </c>
      <c r="AG31" s="58"/>
      <c r="AH31" s="58"/>
      <c r="AI31" s="58"/>
    </row>
    <row r="32" spans="1:35" ht="32.25" customHeight="1">
      <c r="A32" s="23">
        <v>25</v>
      </c>
      <c r="B32" s="72"/>
      <c r="C32" s="72"/>
      <c r="D32" s="72"/>
      <c r="E32" s="72"/>
      <c r="F32" s="72"/>
      <c r="G32" s="63" t="s">
        <v>23</v>
      </c>
      <c r="H32" s="63"/>
      <c r="I32" s="63"/>
      <c r="J32" s="63"/>
      <c r="K32" s="63"/>
      <c r="L32" s="63"/>
      <c r="M32" s="63"/>
      <c r="N32" s="63"/>
      <c r="O32" s="63"/>
      <c r="P32" s="63"/>
      <c r="Q32" s="62" t="s">
        <v>11</v>
      </c>
      <c r="R32" s="62"/>
      <c r="S32" s="62"/>
      <c r="T32" s="72" t="s">
        <v>114</v>
      </c>
      <c r="U32" s="72"/>
      <c r="V32" s="72"/>
      <c r="W32" s="72"/>
      <c r="X32" s="72"/>
      <c r="Y32" s="72"/>
      <c r="Z32" s="72" t="s">
        <v>39</v>
      </c>
      <c r="AA32" s="72"/>
      <c r="AB32" s="72"/>
      <c r="AC32" s="72"/>
      <c r="AD32" s="72"/>
      <c r="AE32" s="4" t="s">
        <v>74</v>
      </c>
      <c r="AF32" s="57" t="s">
        <v>99</v>
      </c>
      <c r="AG32" s="58"/>
      <c r="AH32" s="58"/>
      <c r="AI32" s="58"/>
    </row>
    <row r="33" spans="1:35" ht="38.25" customHeight="1">
      <c r="A33" s="23">
        <v>26</v>
      </c>
      <c r="B33" s="72"/>
      <c r="C33" s="72"/>
      <c r="D33" s="72"/>
      <c r="E33" s="72"/>
      <c r="F33" s="72"/>
      <c r="G33" s="63" t="s">
        <v>24</v>
      </c>
      <c r="H33" s="63"/>
      <c r="I33" s="63"/>
      <c r="J33" s="63"/>
      <c r="K33" s="63"/>
      <c r="L33" s="63"/>
      <c r="M33" s="63"/>
      <c r="N33" s="63"/>
      <c r="O33" s="63"/>
      <c r="P33" s="63"/>
      <c r="Q33" s="62" t="s">
        <v>11</v>
      </c>
      <c r="R33" s="62"/>
      <c r="S33" s="62"/>
      <c r="T33" s="72" t="s">
        <v>116</v>
      </c>
      <c r="U33" s="72"/>
      <c r="V33" s="72"/>
      <c r="W33" s="72"/>
      <c r="X33" s="72"/>
      <c r="Y33" s="72"/>
      <c r="Z33" s="72" t="s">
        <v>80</v>
      </c>
      <c r="AA33" s="72"/>
      <c r="AB33" s="72"/>
      <c r="AC33" s="72"/>
      <c r="AD33" s="72"/>
      <c r="AE33" s="4" t="s">
        <v>74</v>
      </c>
      <c r="AF33" s="57" t="s">
        <v>115</v>
      </c>
      <c r="AG33" s="58"/>
      <c r="AH33" s="58"/>
      <c r="AI33" s="58"/>
    </row>
    <row r="34" spans="1:35" ht="44.25" customHeight="1">
      <c r="A34" s="23">
        <v>27</v>
      </c>
      <c r="B34" s="72"/>
      <c r="C34" s="72"/>
      <c r="D34" s="72"/>
      <c r="E34" s="72"/>
      <c r="F34" s="72"/>
      <c r="G34" s="63" t="s">
        <v>25</v>
      </c>
      <c r="H34" s="63"/>
      <c r="I34" s="63"/>
      <c r="J34" s="63"/>
      <c r="K34" s="63"/>
      <c r="L34" s="63"/>
      <c r="M34" s="63"/>
      <c r="N34" s="63"/>
      <c r="O34" s="63"/>
      <c r="P34" s="63"/>
      <c r="Q34" s="62" t="s">
        <v>11</v>
      </c>
      <c r="R34" s="62"/>
      <c r="S34" s="62"/>
      <c r="T34" s="72" t="s">
        <v>30</v>
      </c>
      <c r="U34" s="72"/>
      <c r="V34" s="72"/>
      <c r="W34" s="72"/>
      <c r="X34" s="72"/>
      <c r="Y34" s="72"/>
      <c r="Z34" s="72" t="s">
        <v>29</v>
      </c>
      <c r="AA34" s="72"/>
      <c r="AB34" s="72"/>
      <c r="AC34" s="72"/>
      <c r="AD34" s="72"/>
      <c r="AE34" s="4" t="s">
        <v>74</v>
      </c>
      <c r="AF34" s="57" t="s">
        <v>100</v>
      </c>
      <c r="AG34" s="58"/>
      <c r="AH34" s="58"/>
      <c r="AI34" s="58"/>
    </row>
    <row r="35" spans="1:35" ht="29.25" customHeight="1">
      <c r="A35" s="23">
        <v>28</v>
      </c>
      <c r="B35" s="72"/>
      <c r="C35" s="72"/>
      <c r="D35" s="72"/>
      <c r="E35" s="72"/>
      <c r="F35" s="72"/>
      <c r="G35" s="63" t="s">
        <v>26</v>
      </c>
      <c r="H35" s="63"/>
      <c r="I35" s="63"/>
      <c r="J35" s="63"/>
      <c r="K35" s="63"/>
      <c r="L35" s="63"/>
      <c r="M35" s="63"/>
      <c r="N35" s="63"/>
      <c r="O35" s="63"/>
      <c r="P35" s="63"/>
      <c r="Q35" s="62" t="s">
        <v>11</v>
      </c>
      <c r="R35" s="62"/>
      <c r="S35" s="62"/>
      <c r="T35" s="72" t="s">
        <v>88</v>
      </c>
      <c r="U35" s="72"/>
      <c r="V35" s="72"/>
      <c r="W35" s="72"/>
      <c r="X35" s="72"/>
      <c r="Y35" s="72"/>
      <c r="Z35" s="72" t="s">
        <v>32</v>
      </c>
      <c r="AA35" s="72"/>
      <c r="AB35" s="72"/>
      <c r="AC35" s="72"/>
      <c r="AD35" s="72"/>
      <c r="AE35" s="4" t="s">
        <v>74</v>
      </c>
      <c r="AF35" s="57" t="s">
        <v>101</v>
      </c>
      <c r="AG35" s="58"/>
      <c r="AH35" s="58"/>
      <c r="AI35" s="58"/>
    </row>
    <row r="36" spans="1:35" ht="29.25" customHeight="1">
      <c r="A36" s="23">
        <v>29</v>
      </c>
      <c r="B36" s="72"/>
      <c r="C36" s="72"/>
      <c r="D36" s="72"/>
      <c r="E36" s="72"/>
      <c r="F36" s="72"/>
      <c r="G36" s="63" t="s">
        <v>31</v>
      </c>
      <c r="H36" s="63"/>
      <c r="I36" s="63"/>
      <c r="J36" s="63"/>
      <c r="K36" s="63"/>
      <c r="L36" s="63"/>
      <c r="M36" s="63"/>
      <c r="N36" s="63"/>
      <c r="O36" s="63"/>
      <c r="P36" s="63"/>
      <c r="Q36" s="62" t="s">
        <v>11</v>
      </c>
      <c r="R36" s="62"/>
      <c r="S36" s="62"/>
      <c r="T36" s="72" t="s">
        <v>35</v>
      </c>
      <c r="U36" s="72"/>
      <c r="V36" s="72"/>
      <c r="W36" s="72"/>
      <c r="X36" s="72"/>
      <c r="Y36" s="72"/>
      <c r="Z36" s="72" t="s">
        <v>75</v>
      </c>
      <c r="AA36" s="72"/>
      <c r="AB36" s="72"/>
      <c r="AC36" s="72"/>
      <c r="AD36" s="72"/>
      <c r="AE36" s="4" t="s">
        <v>74</v>
      </c>
      <c r="AF36" s="57" t="s">
        <v>117</v>
      </c>
      <c r="AG36" s="58"/>
      <c r="AH36" s="58"/>
      <c r="AI36" s="58"/>
    </row>
    <row r="37" spans="1:35" ht="29.25" customHeight="1">
      <c r="A37" s="23">
        <v>30</v>
      </c>
      <c r="B37" s="72" t="s">
        <v>165</v>
      </c>
      <c r="C37" s="72"/>
      <c r="D37" s="72"/>
      <c r="E37" s="72"/>
      <c r="F37" s="72"/>
      <c r="G37" s="63" t="s">
        <v>33</v>
      </c>
      <c r="H37" s="63"/>
      <c r="I37" s="63"/>
      <c r="J37" s="63"/>
      <c r="K37" s="63"/>
      <c r="L37" s="63"/>
      <c r="M37" s="63"/>
      <c r="N37" s="63"/>
      <c r="O37" s="63"/>
      <c r="P37" s="63"/>
      <c r="Q37" s="62" t="s">
        <v>11</v>
      </c>
      <c r="R37" s="62"/>
      <c r="S37" s="62"/>
      <c r="T37" s="72" t="s">
        <v>36</v>
      </c>
      <c r="U37" s="72"/>
      <c r="V37" s="72"/>
      <c r="W37" s="72"/>
      <c r="X37" s="72"/>
      <c r="Y37" s="72"/>
      <c r="Z37" s="72" t="s">
        <v>76</v>
      </c>
      <c r="AA37" s="72"/>
      <c r="AB37" s="72"/>
      <c r="AC37" s="72"/>
      <c r="AD37" s="72"/>
      <c r="AE37" s="4" t="s">
        <v>74</v>
      </c>
      <c r="AF37" s="57" t="s">
        <v>102</v>
      </c>
      <c r="AG37" s="58"/>
      <c r="AH37" s="58"/>
      <c r="AI37" s="58"/>
    </row>
    <row r="38" spans="1:35" ht="29.25" customHeight="1">
      <c r="A38" s="23">
        <v>31</v>
      </c>
      <c r="B38" s="72"/>
      <c r="C38" s="72"/>
      <c r="D38" s="72"/>
      <c r="E38" s="72"/>
      <c r="F38" s="72"/>
      <c r="G38" s="63" t="s">
        <v>34</v>
      </c>
      <c r="H38" s="63"/>
      <c r="I38" s="63"/>
      <c r="J38" s="63"/>
      <c r="K38" s="63"/>
      <c r="L38" s="63"/>
      <c r="M38" s="63"/>
      <c r="N38" s="63"/>
      <c r="O38" s="63"/>
      <c r="P38" s="63"/>
      <c r="Q38" s="62" t="s">
        <v>11</v>
      </c>
      <c r="R38" s="62"/>
      <c r="S38" s="62"/>
      <c r="T38" s="72" t="s">
        <v>37</v>
      </c>
      <c r="U38" s="72"/>
      <c r="V38" s="72"/>
      <c r="W38" s="72"/>
      <c r="X38" s="72"/>
      <c r="Y38" s="72"/>
      <c r="Z38" s="72" t="s">
        <v>38</v>
      </c>
      <c r="AA38" s="72"/>
      <c r="AB38" s="72"/>
      <c r="AC38" s="72"/>
      <c r="AD38" s="72"/>
      <c r="AE38" s="4" t="s">
        <v>74</v>
      </c>
      <c r="AF38" s="57"/>
      <c r="AG38" s="58"/>
      <c r="AH38" s="58"/>
      <c r="AI38" s="58"/>
    </row>
    <row r="39" spans="1:35" ht="29.25" customHeight="1">
      <c r="A39" s="23">
        <v>32</v>
      </c>
      <c r="B39" s="72" t="s">
        <v>166</v>
      </c>
      <c r="C39" s="72"/>
      <c r="D39" s="72"/>
      <c r="E39" s="72"/>
      <c r="F39" s="72"/>
      <c r="G39" s="63" t="s">
        <v>40</v>
      </c>
      <c r="H39" s="63"/>
      <c r="I39" s="63"/>
      <c r="J39" s="63"/>
      <c r="K39" s="63"/>
      <c r="L39" s="63"/>
      <c r="M39" s="63"/>
      <c r="N39" s="63"/>
      <c r="O39" s="63"/>
      <c r="P39" s="63"/>
      <c r="Q39" s="62" t="s">
        <v>11</v>
      </c>
      <c r="R39" s="62"/>
      <c r="S39" s="62"/>
      <c r="T39" s="72" t="s">
        <v>36</v>
      </c>
      <c r="U39" s="72"/>
      <c r="V39" s="72"/>
      <c r="W39" s="72"/>
      <c r="X39" s="72"/>
      <c r="Y39" s="72"/>
      <c r="Z39" s="72" t="s">
        <v>77</v>
      </c>
      <c r="AA39" s="72"/>
      <c r="AB39" s="72"/>
      <c r="AC39" s="72"/>
      <c r="AD39" s="72"/>
      <c r="AE39" s="4" t="s">
        <v>74</v>
      </c>
      <c r="AF39" s="57" t="s">
        <v>118</v>
      </c>
      <c r="AG39" s="58"/>
      <c r="AH39" s="58"/>
      <c r="AI39" s="58"/>
    </row>
    <row r="40" spans="1:35" ht="29.25" customHeight="1">
      <c r="A40" s="23">
        <v>33</v>
      </c>
      <c r="B40" s="72"/>
      <c r="C40" s="72"/>
      <c r="D40" s="72"/>
      <c r="E40" s="72"/>
      <c r="F40" s="72"/>
      <c r="G40" s="63" t="s">
        <v>34</v>
      </c>
      <c r="H40" s="63"/>
      <c r="I40" s="63"/>
      <c r="J40" s="63"/>
      <c r="K40" s="63"/>
      <c r="L40" s="63"/>
      <c r="M40" s="63"/>
      <c r="N40" s="63"/>
      <c r="O40" s="63"/>
      <c r="P40" s="63"/>
      <c r="Q40" s="62" t="s">
        <v>11</v>
      </c>
      <c r="R40" s="62"/>
      <c r="S40" s="62"/>
      <c r="T40" s="72" t="s">
        <v>41</v>
      </c>
      <c r="U40" s="72"/>
      <c r="V40" s="72"/>
      <c r="W40" s="72"/>
      <c r="X40" s="72"/>
      <c r="Y40" s="72"/>
      <c r="Z40" s="72" t="s">
        <v>42</v>
      </c>
      <c r="AA40" s="72"/>
      <c r="AB40" s="72"/>
      <c r="AC40" s="72"/>
      <c r="AD40" s="72"/>
      <c r="AE40" s="4" t="s">
        <v>74</v>
      </c>
      <c r="AF40" s="57"/>
      <c r="AG40" s="58"/>
      <c r="AH40" s="58"/>
      <c r="AI40" s="58"/>
    </row>
    <row r="41" spans="1:35" ht="29.25" customHeight="1">
      <c r="A41" s="23">
        <v>34</v>
      </c>
      <c r="B41" s="72" t="s">
        <v>167</v>
      </c>
      <c r="C41" s="72"/>
      <c r="D41" s="72"/>
      <c r="E41" s="72"/>
      <c r="F41" s="72"/>
      <c r="G41" s="63" t="s">
        <v>43</v>
      </c>
      <c r="H41" s="63"/>
      <c r="I41" s="63"/>
      <c r="J41" s="63"/>
      <c r="K41" s="63"/>
      <c r="L41" s="63"/>
      <c r="M41" s="63"/>
      <c r="N41" s="63"/>
      <c r="O41" s="63"/>
      <c r="P41" s="63"/>
      <c r="Q41" s="62" t="s">
        <v>11</v>
      </c>
      <c r="R41" s="62"/>
      <c r="S41" s="62"/>
      <c r="T41" s="72" t="s">
        <v>85</v>
      </c>
      <c r="U41" s="72"/>
      <c r="V41" s="72"/>
      <c r="W41" s="72"/>
      <c r="X41" s="72"/>
      <c r="Y41" s="72"/>
      <c r="Z41" s="72" t="s">
        <v>86</v>
      </c>
      <c r="AA41" s="72"/>
      <c r="AB41" s="72"/>
      <c r="AC41" s="72"/>
      <c r="AD41" s="72"/>
      <c r="AE41" s="4" t="s">
        <v>74</v>
      </c>
      <c r="AF41" s="57"/>
      <c r="AG41" s="58"/>
      <c r="AH41" s="58"/>
      <c r="AI41" s="58"/>
    </row>
    <row r="42" spans="1:35" ht="29.25" customHeight="1">
      <c r="A42" s="23">
        <v>35</v>
      </c>
      <c r="B42" s="72" t="s">
        <v>168</v>
      </c>
      <c r="C42" s="72"/>
      <c r="D42" s="72"/>
      <c r="E42" s="72"/>
      <c r="F42" s="72"/>
      <c r="G42" s="72" t="s">
        <v>44</v>
      </c>
      <c r="H42" s="72"/>
      <c r="I42" s="72"/>
      <c r="J42" s="72"/>
      <c r="K42" s="72"/>
      <c r="L42" s="72"/>
      <c r="M42" s="72"/>
      <c r="N42" s="72"/>
      <c r="O42" s="72"/>
      <c r="P42" s="72"/>
      <c r="Q42" s="62" t="s">
        <v>11</v>
      </c>
      <c r="R42" s="62"/>
      <c r="S42" s="62"/>
      <c r="T42" s="72" t="s">
        <v>84</v>
      </c>
      <c r="U42" s="72"/>
      <c r="V42" s="72"/>
      <c r="W42" s="72"/>
      <c r="X42" s="72"/>
      <c r="Y42" s="72"/>
      <c r="Z42" s="72" t="s">
        <v>45</v>
      </c>
      <c r="AA42" s="72"/>
      <c r="AB42" s="72"/>
      <c r="AC42" s="72"/>
      <c r="AD42" s="72"/>
      <c r="AE42" s="4" t="s">
        <v>74</v>
      </c>
      <c r="AF42" s="57" t="s">
        <v>119</v>
      </c>
      <c r="AG42" s="58"/>
      <c r="AH42" s="58"/>
      <c r="AI42" s="58"/>
    </row>
    <row r="43" spans="1:35" ht="29.25" customHeight="1">
      <c r="A43" s="23">
        <v>36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62" t="s">
        <v>11</v>
      </c>
      <c r="R43" s="62"/>
      <c r="S43" s="62"/>
      <c r="T43" s="72" t="s">
        <v>46</v>
      </c>
      <c r="U43" s="72"/>
      <c r="V43" s="72"/>
      <c r="W43" s="72"/>
      <c r="X43" s="72"/>
      <c r="Y43" s="72"/>
      <c r="Z43" s="72" t="s">
        <v>52</v>
      </c>
      <c r="AA43" s="72"/>
      <c r="AB43" s="72"/>
      <c r="AC43" s="72"/>
      <c r="AD43" s="72"/>
      <c r="AE43" s="4" t="s">
        <v>74</v>
      </c>
      <c r="AF43" s="57" t="s">
        <v>103</v>
      </c>
      <c r="AG43" s="58"/>
      <c r="AH43" s="58"/>
      <c r="AI43" s="58"/>
    </row>
    <row r="44" spans="1:35" ht="29.25" customHeight="1">
      <c r="A44" s="23">
        <v>37</v>
      </c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62" t="s">
        <v>11</v>
      </c>
      <c r="R44" s="62"/>
      <c r="S44" s="62"/>
      <c r="T44" s="72" t="s">
        <v>47</v>
      </c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4" t="s">
        <v>74</v>
      </c>
      <c r="AF44" s="57" t="s">
        <v>104</v>
      </c>
      <c r="AG44" s="58"/>
      <c r="AH44" s="58"/>
      <c r="AI44" s="58"/>
    </row>
    <row r="45" spans="1:35" ht="29.25" customHeight="1">
      <c r="A45" s="23">
        <v>38</v>
      </c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62" t="s">
        <v>11</v>
      </c>
      <c r="R45" s="62"/>
      <c r="S45" s="62"/>
      <c r="T45" s="72" t="s">
        <v>48</v>
      </c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4" t="s">
        <v>74</v>
      </c>
      <c r="AF45" s="57" t="s">
        <v>105</v>
      </c>
      <c r="AG45" s="58"/>
      <c r="AH45" s="58"/>
      <c r="AI45" s="58"/>
    </row>
    <row r="46" spans="1:35" ht="29.25" customHeight="1">
      <c r="A46" s="23">
        <v>39</v>
      </c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62" t="s">
        <v>11</v>
      </c>
      <c r="R46" s="62"/>
      <c r="S46" s="62"/>
      <c r="T46" s="72" t="s">
        <v>49</v>
      </c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4" t="s">
        <v>74</v>
      </c>
      <c r="AF46" s="57" t="s">
        <v>106</v>
      </c>
      <c r="AG46" s="58"/>
      <c r="AH46" s="58"/>
      <c r="AI46" s="58"/>
    </row>
    <row r="47" spans="1:35" ht="29.25" customHeight="1">
      <c r="A47" s="23">
        <v>40</v>
      </c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62" t="s">
        <v>11</v>
      </c>
      <c r="R47" s="62"/>
      <c r="S47" s="62"/>
      <c r="T47" s="72" t="s">
        <v>50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8" t="s">
        <v>74</v>
      </c>
      <c r="AF47" s="57" t="s">
        <v>107</v>
      </c>
      <c r="AG47" s="58"/>
      <c r="AH47" s="58"/>
      <c r="AI47" s="58"/>
    </row>
    <row r="48" spans="1:35" ht="29.25" customHeight="1">
      <c r="A48" s="23">
        <v>41</v>
      </c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62" t="s">
        <v>11</v>
      </c>
      <c r="R48" s="62"/>
      <c r="S48" s="62"/>
      <c r="T48" s="72" t="s">
        <v>51</v>
      </c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8" t="s">
        <v>74</v>
      </c>
      <c r="AF48" s="57" t="s">
        <v>120</v>
      </c>
      <c r="AG48" s="58"/>
      <c r="AH48" s="58"/>
      <c r="AI48" s="58"/>
    </row>
    <row r="49" spans="1:35" ht="29.25" customHeight="1">
      <c r="A49" s="23">
        <v>42</v>
      </c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62" t="s">
        <v>11</v>
      </c>
      <c r="R49" s="62"/>
      <c r="S49" s="62"/>
      <c r="T49" s="72" t="s">
        <v>93</v>
      </c>
      <c r="U49" s="72"/>
      <c r="V49" s="72"/>
      <c r="W49" s="72"/>
      <c r="X49" s="72"/>
      <c r="Y49" s="72"/>
      <c r="Z49" s="72" t="s">
        <v>59</v>
      </c>
      <c r="AA49" s="72"/>
      <c r="AB49" s="72"/>
      <c r="AC49" s="72"/>
      <c r="AD49" s="72"/>
      <c r="AE49" s="8" t="s">
        <v>74</v>
      </c>
      <c r="AF49" s="57" t="s">
        <v>108</v>
      </c>
      <c r="AG49" s="58"/>
      <c r="AH49" s="58"/>
      <c r="AI49" s="58"/>
    </row>
    <row r="50" spans="1:35" ht="29.25" customHeight="1">
      <c r="A50" s="23">
        <v>43</v>
      </c>
      <c r="B50" s="62" t="s">
        <v>65</v>
      </c>
      <c r="C50" s="62"/>
      <c r="D50" s="62"/>
      <c r="E50" s="62"/>
      <c r="F50" s="62"/>
      <c r="G50" s="63" t="s">
        <v>66</v>
      </c>
      <c r="H50" s="63"/>
      <c r="I50" s="63"/>
      <c r="J50" s="63"/>
      <c r="K50" s="63"/>
      <c r="L50" s="63"/>
      <c r="M50" s="63"/>
      <c r="N50" s="63"/>
      <c r="O50" s="63"/>
      <c r="P50" s="63"/>
      <c r="Q50" s="62" t="s">
        <v>11</v>
      </c>
      <c r="R50" s="62"/>
      <c r="S50" s="62"/>
      <c r="T50" s="72" t="s">
        <v>94</v>
      </c>
      <c r="U50" s="72"/>
      <c r="V50" s="72"/>
      <c r="W50" s="72"/>
      <c r="X50" s="72"/>
      <c r="Y50" s="72"/>
      <c r="Z50" s="72" t="s">
        <v>64</v>
      </c>
      <c r="AA50" s="72"/>
      <c r="AB50" s="72"/>
      <c r="AC50" s="72"/>
      <c r="AD50" s="72"/>
      <c r="AE50" s="8" t="s">
        <v>74</v>
      </c>
      <c r="AF50" s="58"/>
      <c r="AG50" s="58"/>
      <c r="AH50" s="58"/>
      <c r="AI50" s="58"/>
    </row>
    <row r="51" spans="1:35" ht="29.25" customHeight="1">
      <c r="A51" s="23">
        <v>44</v>
      </c>
      <c r="B51" s="62" t="s">
        <v>60</v>
      </c>
      <c r="C51" s="62"/>
      <c r="D51" s="62"/>
      <c r="E51" s="62"/>
      <c r="F51" s="62"/>
      <c r="G51" s="63" t="s">
        <v>61</v>
      </c>
      <c r="H51" s="63"/>
      <c r="I51" s="63"/>
      <c r="J51" s="63"/>
      <c r="K51" s="63"/>
      <c r="L51" s="63"/>
      <c r="M51" s="63"/>
      <c r="N51" s="63"/>
      <c r="O51" s="63"/>
      <c r="P51" s="63"/>
      <c r="Q51" s="62" t="s">
        <v>11</v>
      </c>
      <c r="R51" s="62"/>
      <c r="S51" s="62"/>
      <c r="T51" s="72" t="s">
        <v>62</v>
      </c>
      <c r="U51" s="72"/>
      <c r="V51" s="72"/>
      <c r="W51" s="72"/>
      <c r="X51" s="72"/>
      <c r="Y51" s="72"/>
      <c r="Z51" s="72" t="s">
        <v>63</v>
      </c>
      <c r="AA51" s="72"/>
      <c r="AB51" s="72"/>
      <c r="AC51" s="72"/>
      <c r="AD51" s="72"/>
      <c r="AE51" s="8" t="s">
        <v>134</v>
      </c>
      <c r="AF51" s="58" t="s">
        <v>121</v>
      </c>
      <c r="AG51" s="58"/>
      <c r="AH51" s="58"/>
      <c r="AI51" s="58"/>
    </row>
    <row r="52" spans="1:35" ht="29.25" customHeight="1">
      <c r="A52" s="23">
        <v>45</v>
      </c>
      <c r="B52" s="30" t="s">
        <v>163</v>
      </c>
      <c r="C52" s="31"/>
      <c r="D52" s="31"/>
      <c r="E52" s="31"/>
      <c r="F52" s="32"/>
      <c r="G52" s="64" t="s">
        <v>172</v>
      </c>
      <c r="H52" s="64"/>
      <c r="I52" s="64"/>
      <c r="J52" s="64"/>
      <c r="K52" s="64"/>
      <c r="L52" s="64"/>
      <c r="M52" s="64"/>
      <c r="N52" s="64"/>
      <c r="O52" s="64"/>
      <c r="P52" s="64"/>
      <c r="Q52" s="29" t="s">
        <v>11</v>
      </c>
      <c r="R52" s="29"/>
      <c r="S52" s="29"/>
      <c r="T52" s="25" t="s">
        <v>173</v>
      </c>
      <c r="U52" s="25"/>
      <c r="V52" s="25"/>
      <c r="W52" s="25"/>
      <c r="X52" s="25"/>
      <c r="Y52" s="25"/>
      <c r="Z52" s="25" t="s">
        <v>174</v>
      </c>
      <c r="AA52" s="25"/>
      <c r="AB52" s="25"/>
      <c r="AC52" s="25"/>
      <c r="AD52" s="25"/>
      <c r="AE52" s="18" t="s">
        <v>74</v>
      </c>
      <c r="AF52" s="85"/>
      <c r="AG52" s="85"/>
      <c r="AH52" s="85"/>
      <c r="AI52" s="85"/>
    </row>
    <row r="53" spans="1:35" ht="29.25" customHeight="1">
      <c r="A53" s="23">
        <v>46</v>
      </c>
      <c r="B53" s="36"/>
      <c r="C53" s="37"/>
      <c r="D53" s="37"/>
      <c r="E53" s="37"/>
      <c r="F53" s="38"/>
      <c r="G53" s="64" t="s">
        <v>172</v>
      </c>
      <c r="H53" s="64"/>
      <c r="I53" s="64"/>
      <c r="J53" s="64"/>
      <c r="K53" s="64"/>
      <c r="L53" s="64"/>
      <c r="M53" s="64"/>
      <c r="N53" s="64"/>
      <c r="O53" s="64"/>
      <c r="P53" s="64"/>
      <c r="Q53" s="29" t="s">
        <v>11</v>
      </c>
      <c r="R53" s="29"/>
      <c r="S53" s="29"/>
      <c r="T53" s="25" t="s">
        <v>175</v>
      </c>
      <c r="U53" s="25"/>
      <c r="V53" s="25"/>
      <c r="W53" s="25"/>
      <c r="X53" s="25"/>
      <c r="Y53" s="25"/>
      <c r="Z53" s="25" t="s">
        <v>176</v>
      </c>
      <c r="AA53" s="25"/>
      <c r="AB53" s="25"/>
      <c r="AC53" s="25"/>
      <c r="AD53" s="25"/>
      <c r="AE53" s="18" t="s">
        <v>74</v>
      </c>
      <c r="AF53" s="85"/>
      <c r="AG53" s="85"/>
      <c r="AH53" s="85"/>
      <c r="AI53" s="85"/>
    </row>
    <row r="54" spans="1:35" ht="29.25" customHeight="1">
      <c r="A54" s="23">
        <v>47</v>
      </c>
      <c r="B54" s="62" t="s">
        <v>53</v>
      </c>
      <c r="C54" s="62"/>
      <c r="D54" s="62"/>
      <c r="E54" s="62"/>
      <c r="F54" s="62"/>
      <c r="G54" s="63" t="s">
        <v>54</v>
      </c>
      <c r="H54" s="63"/>
      <c r="I54" s="63"/>
      <c r="J54" s="63"/>
      <c r="K54" s="63"/>
      <c r="L54" s="63"/>
      <c r="M54" s="63"/>
      <c r="N54" s="63"/>
      <c r="O54" s="63"/>
      <c r="P54" s="63"/>
      <c r="Q54" s="62" t="s">
        <v>11</v>
      </c>
      <c r="R54" s="62"/>
      <c r="S54" s="62"/>
      <c r="T54" s="72" t="s">
        <v>55</v>
      </c>
      <c r="U54" s="72"/>
      <c r="V54" s="72"/>
      <c r="W54" s="72"/>
      <c r="X54" s="72"/>
      <c r="Y54" s="72"/>
      <c r="Z54" s="72" t="s">
        <v>56</v>
      </c>
      <c r="AA54" s="72"/>
      <c r="AB54" s="72"/>
      <c r="AC54" s="72"/>
      <c r="AD54" s="72"/>
      <c r="AE54" s="8" t="s">
        <v>74</v>
      </c>
      <c r="AF54" s="58"/>
      <c r="AG54" s="58"/>
      <c r="AH54" s="58"/>
      <c r="AI54" s="58"/>
    </row>
    <row r="55" spans="1:35" ht="29.25" customHeight="1">
      <c r="A55" s="23">
        <v>48</v>
      </c>
      <c r="B55" s="30" t="s">
        <v>168</v>
      </c>
      <c r="C55" s="31"/>
      <c r="D55" s="31"/>
      <c r="E55" s="31"/>
      <c r="F55" s="32"/>
      <c r="G55" s="30" t="s">
        <v>44</v>
      </c>
      <c r="H55" s="31"/>
      <c r="I55" s="31"/>
      <c r="J55" s="31"/>
      <c r="K55" s="31"/>
      <c r="L55" s="31"/>
      <c r="M55" s="31"/>
      <c r="N55" s="31"/>
      <c r="O55" s="31"/>
      <c r="P55" s="32"/>
      <c r="Q55" s="62" t="s">
        <v>57</v>
      </c>
      <c r="R55" s="62"/>
      <c r="S55" s="62"/>
      <c r="T55" s="72" t="s">
        <v>46</v>
      </c>
      <c r="U55" s="72"/>
      <c r="V55" s="72"/>
      <c r="W55" s="72"/>
      <c r="X55" s="72"/>
      <c r="Y55" s="72"/>
      <c r="Z55" s="72" t="s">
        <v>58</v>
      </c>
      <c r="AA55" s="72"/>
      <c r="AB55" s="72"/>
      <c r="AC55" s="72"/>
      <c r="AD55" s="72"/>
      <c r="AE55" s="8" t="s">
        <v>74</v>
      </c>
      <c r="AF55" s="57" t="s">
        <v>122</v>
      </c>
      <c r="AG55" s="58"/>
      <c r="AH55" s="58"/>
      <c r="AI55" s="58"/>
    </row>
    <row r="56" spans="1:35" ht="29.25" customHeight="1">
      <c r="A56" s="23">
        <v>49</v>
      </c>
      <c r="B56" s="33"/>
      <c r="C56" s="34"/>
      <c r="D56" s="34"/>
      <c r="E56" s="34"/>
      <c r="F56" s="35"/>
      <c r="G56" s="33"/>
      <c r="H56" s="34"/>
      <c r="I56" s="34"/>
      <c r="J56" s="34"/>
      <c r="K56" s="34"/>
      <c r="L56" s="34"/>
      <c r="M56" s="34"/>
      <c r="N56" s="34"/>
      <c r="O56" s="34"/>
      <c r="P56" s="35"/>
      <c r="Q56" s="62" t="s">
        <v>57</v>
      </c>
      <c r="R56" s="62"/>
      <c r="S56" s="62"/>
      <c r="T56" s="72" t="s">
        <v>47</v>
      </c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8" t="s">
        <v>74</v>
      </c>
      <c r="AF56" s="57" t="s">
        <v>109</v>
      </c>
      <c r="AG56" s="58"/>
      <c r="AH56" s="58"/>
      <c r="AI56" s="58"/>
    </row>
    <row r="57" spans="1:35" ht="29.25" customHeight="1">
      <c r="A57" s="23">
        <v>50</v>
      </c>
      <c r="B57" s="33"/>
      <c r="C57" s="34"/>
      <c r="D57" s="34"/>
      <c r="E57" s="34"/>
      <c r="F57" s="35"/>
      <c r="G57" s="33"/>
      <c r="H57" s="34"/>
      <c r="I57" s="34"/>
      <c r="J57" s="34"/>
      <c r="K57" s="34"/>
      <c r="L57" s="34"/>
      <c r="M57" s="34"/>
      <c r="N57" s="34"/>
      <c r="O57" s="34"/>
      <c r="P57" s="35"/>
      <c r="Q57" s="62" t="s">
        <v>57</v>
      </c>
      <c r="R57" s="62"/>
      <c r="S57" s="62"/>
      <c r="T57" s="72" t="s">
        <v>48</v>
      </c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8" t="s">
        <v>74</v>
      </c>
      <c r="AF57" s="57" t="s">
        <v>110</v>
      </c>
      <c r="AG57" s="58"/>
      <c r="AH57" s="58"/>
      <c r="AI57" s="58"/>
    </row>
    <row r="58" spans="1:35" ht="29.25" customHeight="1">
      <c r="A58" s="23">
        <v>51</v>
      </c>
      <c r="B58" s="33"/>
      <c r="C58" s="34"/>
      <c r="D58" s="34"/>
      <c r="E58" s="34"/>
      <c r="F58" s="35"/>
      <c r="G58" s="33"/>
      <c r="H58" s="34"/>
      <c r="I58" s="34"/>
      <c r="J58" s="34"/>
      <c r="K58" s="34"/>
      <c r="L58" s="34"/>
      <c r="M58" s="34"/>
      <c r="N58" s="34"/>
      <c r="O58" s="34"/>
      <c r="P58" s="35"/>
      <c r="Q58" s="62" t="s">
        <v>57</v>
      </c>
      <c r="R58" s="62"/>
      <c r="S58" s="62"/>
      <c r="T58" s="72" t="s">
        <v>49</v>
      </c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8" t="s">
        <v>74</v>
      </c>
      <c r="AF58" s="57" t="s">
        <v>111</v>
      </c>
      <c r="AG58" s="58"/>
      <c r="AH58" s="58"/>
      <c r="AI58" s="58"/>
    </row>
    <row r="59" spans="1:35" ht="29.25" customHeight="1">
      <c r="A59" s="23">
        <v>52</v>
      </c>
      <c r="B59" s="33"/>
      <c r="C59" s="34"/>
      <c r="D59" s="34"/>
      <c r="E59" s="34"/>
      <c r="F59" s="35"/>
      <c r="G59" s="33"/>
      <c r="H59" s="34"/>
      <c r="I59" s="34"/>
      <c r="J59" s="34"/>
      <c r="K59" s="34"/>
      <c r="L59" s="34"/>
      <c r="M59" s="34"/>
      <c r="N59" s="34"/>
      <c r="O59" s="34"/>
      <c r="P59" s="35"/>
      <c r="Q59" s="62" t="s">
        <v>57</v>
      </c>
      <c r="R59" s="62"/>
      <c r="S59" s="62"/>
      <c r="T59" s="72" t="s">
        <v>50</v>
      </c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8" t="s">
        <v>74</v>
      </c>
      <c r="AF59" s="57" t="s">
        <v>112</v>
      </c>
      <c r="AG59" s="58"/>
      <c r="AH59" s="58"/>
      <c r="AI59" s="58"/>
    </row>
    <row r="60" spans="1:35" ht="29.25" customHeight="1">
      <c r="A60" s="23">
        <v>53</v>
      </c>
      <c r="B60" s="33"/>
      <c r="C60" s="34"/>
      <c r="D60" s="34"/>
      <c r="E60" s="34"/>
      <c r="F60" s="35"/>
      <c r="G60" s="33"/>
      <c r="H60" s="34"/>
      <c r="I60" s="34"/>
      <c r="J60" s="34"/>
      <c r="K60" s="34"/>
      <c r="L60" s="34"/>
      <c r="M60" s="34"/>
      <c r="N60" s="34"/>
      <c r="O60" s="34"/>
      <c r="P60" s="35"/>
      <c r="Q60" s="62" t="s">
        <v>57</v>
      </c>
      <c r="R60" s="62"/>
      <c r="S60" s="62"/>
      <c r="T60" s="72" t="s">
        <v>51</v>
      </c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8" t="s">
        <v>74</v>
      </c>
      <c r="AF60" s="57" t="s">
        <v>113</v>
      </c>
      <c r="AG60" s="58"/>
      <c r="AH60" s="58"/>
      <c r="AI60" s="58"/>
    </row>
    <row r="61" spans="1:35" ht="29.25" customHeight="1">
      <c r="A61" s="23">
        <v>54</v>
      </c>
      <c r="B61" s="33"/>
      <c r="C61" s="34"/>
      <c r="D61" s="34"/>
      <c r="E61" s="34"/>
      <c r="F61" s="35"/>
      <c r="G61" s="33"/>
      <c r="H61" s="34"/>
      <c r="I61" s="34"/>
      <c r="J61" s="34"/>
      <c r="K61" s="34"/>
      <c r="L61" s="34"/>
      <c r="M61" s="34"/>
      <c r="N61" s="34"/>
      <c r="O61" s="34"/>
      <c r="P61" s="35"/>
      <c r="Q61" s="62" t="s">
        <v>57</v>
      </c>
      <c r="R61" s="62"/>
      <c r="S61" s="62"/>
      <c r="T61" s="72" t="s">
        <v>67</v>
      </c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8" t="s">
        <v>74</v>
      </c>
      <c r="AF61" s="57" t="s">
        <v>157</v>
      </c>
      <c r="AG61" s="58"/>
      <c r="AH61" s="58"/>
      <c r="AI61" s="58"/>
    </row>
    <row r="62" spans="1:35" ht="53.25" customHeight="1">
      <c r="A62" s="23">
        <v>55</v>
      </c>
      <c r="B62" s="62" t="s">
        <v>89</v>
      </c>
      <c r="C62" s="62"/>
      <c r="D62" s="62"/>
      <c r="E62" s="62"/>
      <c r="F62" s="62"/>
      <c r="G62" s="63" t="s">
        <v>90</v>
      </c>
      <c r="H62" s="63"/>
      <c r="I62" s="63"/>
      <c r="J62" s="63"/>
      <c r="K62" s="63"/>
      <c r="L62" s="63"/>
      <c r="M62" s="63"/>
      <c r="N62" s="63"/>
      <c r="O62" s="63"/>
      <c r="P62" s="63"/>
      <c r="Q62" s="62" t="s">
        <v>91</v>
      </c>
      <c r="R62" s="62"/>
      <c r="S62" s="62"/>
      <c r="T62" s="72" t="s">
        <v>92</v>
      </c>
      <c r="U62" s="72"/>
      <c r="V62" s="72"/>
      <c r="W62" s="72"/>
      <c r="X62" s="72"/>
      <c r="Y62" s="72"/>
      <c r="Z62" s="72" t="s">
        <v>180</v>
      </c>
      <c r="AA62" s="72"/>
      <c r="AB62" s="72"/>
      <c r="AC62" s="72"/>
      <c r="AD62" s="72"/>
      <c r="AE62" s="8" t="s">
        <v>74</v>
      </c>
      <c r="AF62" s="57" t="s">
        <v>123</v>
      </c>
      <c r="AG62" s="58"/>
      <c r="AH62" s="58"/>
      <c r="AI62" s="58"/>
    </row>
    <row r="63" spans="1:35" ht="39" customHeight="1">
      <c r="A63" s="23">
        <v>56</v>
      </c>
      <c r="B63" s="62" t="s">
        <v>135</v>
      </c>
      <c r="C63" s="62"/>
      <c r="D63" s="62"/>
      <c r="E63" s="62"/>
      <c r="F63" s="62"/>
      <c r="G63" s="63" t="s">
        <v>145</v>
      </c>
      <c r="H63" s="63"/>
      <c r="I63" s="63"/>
      <c r="J63" s="63"/>
      <c r="K63" s="63"/>
      <c r="L63" s="63"/>
      <c r="M63" s="63"/>
      <c r="N63" s="63"/>
      <c r="O63" s="63"/>
      <c r="P63" s="63"/>
      <c r="Q63" s="29" t="s">
        <v>11</v>
      </c>
      <c r="R63" s="29"/>
      <c r="S63" s="29"/>
      <c r="T63" s="25" t="s">
        <v>148</v>
      </c>
      <c r="U63" s="25"/>
      <c r="V63" s="25"/>
      <c r="W63" s="25"/>
      <c r="X63" s="25"/>
      <c r="Y63" s="25"/>
      <c r="Z63" s="25" t="s">
        <v>149</v>
      </c>
      <c r="AA63" s="25"/>
      <c r="AB63" s="25"/>
      <c r="AC63" s="25"/>
      <c r="AD63" s="25"/>
      <c r="AE63" s="8" t="s">
        <v>74</v>
      </c>
      <c r="AF63" s="57" t="s">
        <v>146</v>
      </c>
      <c r="AG63" s="58"/>
      <c r="AH63" s="58"/>
      <c r="AI63" s="58"/>
    </row>
    <row r="64" spans="1:35" ht="38.25" customHeight="1">
      <c r="A64" s="23">
        <v>57</v>
      </c>
      <c r="B64" s="62" t="s">
        <v>138</v>
      </c>
      <c r="C64" s="62"/>
      <c r="D64" s="62"/>
      <c r="E64" s="62"/>
      <c r="F64" s="62"/>
      <c r="G64" s="63" t="s">
        <v>147</v>
      </c>
      <c r="H64" s="63"/>
      <c r="I64" s="63"/>
      <c r="J64" s="63"/>
      <c r="K64" s="63"/>
      <c r="L64" s="63"/>
      <c r="M64" s="63"/>
      <c r="N64" s="63"/>
      <c r="O64" s="63"/>
      <c r="P64" s="63"/>
      <c r="Q64" s="29" t="s">
        <v>11</v>
      </c>
      <c r="R64" s="29"/>
      <c r="S64" s="29"/>
      <c r="T64" s="25" t="s">
        <v>150</v>
      </c>
      <c r="U64" s="25"/>
      <c r="V64" s="25"/>
      <c r="W64" s="25"/>
      <c r="X64" s="25"/>
      <c r="Y64" s="25"/>
      <c r="Z64" s="25" t="s">
        <v>154</v>
      </c>
      <c r="AA64" s="25"/>
      <c r="AB64" s="25"/>
      <c r="AC64" s="25"/>
      <c r="AD64" s="25"/>
      <c r="AE64" s="8" t="s">
        <v>74</v>
      </c>
      <c r="AF64" s="57"/>
      <c r="AG64" s="58"/>
      <c r="AH64" s="58"/>
      <c r="AI64" s="58"/>
    </row>
    <row r="65" spans="1:35" ht="79.5" customHeight="1">
      <c r="A65" s="23">
        <v>58</v>
      </c>
      <c r="B65" s="62" t="s">
        <v>138</v>
      </c>
      <c r="C65" s="62"/>
      <c r="D65" s="62"/>
      <c r="E65" s="62"/>
      <c r="F65" s="62"/>
      <c r="G65" s="63" t="s">
        <v>147</v>
      </c>
      <c r="H65" s="63"/>
      <c r="I65" s="63"/>
      <c r="J65" s="63"/>
      <c r="K65" s="63"/>
      <c r="L65" s="63"/>
      <c r="M65" s="63"/>
      <c r="N65" s="63"/>
      <c r="O65" s="63"/>
      <c r="P65" s="63"/>
      <c r="Q65" s="29" t="s">
        <v>11</v>
      </c>
      <c r="R65" s="29"/>
      <c r="S65" s="29"/>
      <c r="T65" s="25" t="s">
        <v>151</v>
      </c>
      <c r="U65" s="25"/>
      <c r="V65" s="25"/>
      <c r="W65" s="25"/>
      <c r="X65" s="25"/>
      <c r="Y65" s="25"/>
      <c r="Z65" s="25" t="s">
        <v>153</v>
      </c>
      <c r="AA65" s="25"/>
      <c r="AB65" s="25"/>
      <c r="AC65" s="25"/>
      <c r="AD65" s="25"/>
      <c r="AE65" s="8" t="s">
        <v>74</v>
      </c>
      <c r="AF65" s="57"/>
      <c r="AG65" s="58"/>
      <c r="AH65" s="58"/>
      <c r="AI65" s="58"/>
    </row>
    <row r="66" spans="1:35" ht="83.25" customHeight="1">
      <c r="A66" s="23">
        <v>59</v>
      </c>
      <c r="B66" s="62" t="s">
        <v>138</v>
      </c>
      <c r="C66" s="62"/>
      <c r="D66" s="62"/>
      <c r="E66" s="62"/>
      <c r="F66" s="62"/>
      <c r="G66" s="63" t="s">
        <v>147</v>
      </c>
      <c r="H66" s="63"/>
      <c r="I66" s="63"/>
      <c r="J66" s="63"/>
      <c r="K66" s="63"/>
      <c r="L66" s="63"/>
      <c r="M66" s="63"/>
      <c r="N66" s="63"/>
      <c r="O66" s="63"/>
      <c r="P66" s="63"/>
      <c r="Q66" s="29" t="s">
        <v>11</v>
      </c>
      <c r="R66" s="29"/>
      <c r="S66" s="29"/>
      <c r="T66" s="25" t="s">
        <v>151</v>
      </c>
      <c r="U66" s="25"/>
      <c r="V66" s="25"/>
      <c r="W66" s="25"/>
      <c r="X66" s="25"/>
      <c r="Y66" s="25"/>
      <c r="Z66" s="25" t="s">
        <v>179</v>
      </c>
      <c r="AA66" s="25"/>
      <c r="AB66" s="25"/>
      <c r="AC66" s="25"/>
      <c r="AD66" s="25"/>
      <c r="AE66" s="8" t="s">
        <v>74</v>
      </c>
      <c r="AF66" s="57"/>
      <c r="AG66" s="58"/>
      <c r="AH66" s="58"/>
      <c r="AI66" s="58"/>
    </row>
    <row r="67" spans="1:35" ht="42" customHeight="1">
      <c r="A67" s="23">
        <v>60</v>
      </c>
      <c r="B67" s="62" t="s">
        <v>138</v>
      </c>
      <c r="C67" s="62"/>
      <c r="D67" s="62"/>
      <c r="E67" s="62"/>
      <c r="F67" s="62"/>
      <c r="G67" s="63" t="s">
        <v>147</v>
      </c>
      <c r="H67" s="63"/>
      <c r="I67" s="63"/>
      <c r="J67" s="63"/>
      <c r="K67" s="63"/>
      <c r="L67" s="63"/>
      <c r="M67" s="63"/>
      <c r="N67" s="63"/>
      <c r="O67" s="63"/>
      <c r="P67" s="63"/>
      <c r="Q67" s="29" t="s">
        <v>11</v>
      </c>
      <c r="R67" s="29"/>
      <c r="S67" s="29"/>
      <c r="T67" s="25" t="s">
        <v>151</v>
      </c>
      <c r="U67" s="25"/>
      <c r="V67" s="25"/>
      <c r="W67" s="25"/>
      <c r="X67" s="25"/>
      <c r="Y67" s="25"/>
      <c r="Z67" s="25" t="s">
        <v>152</v>
      </c>
      <c r="AA67" s="25"/>
      <c r="AB67" s="25"/>
      <c r="AC67" s="25"/>
      <c r="AD67" s="25"/>
      <c r="AE67" s="8" t="s">
        <v>74</v>
      </c>
      <c r="AF67" s="57"/>
      <c r="AG67" s="58"/>
      <c r="AH67" s="58"/>
      <c r="AI67" s="58"/>
    </row>
    <row r="68" spans="1:35" ht="54.75" customHeight="1">
      <c r="A68" s="23">
        <v>61</v>
      </c>
      <c r="B68" s="62" t="s">
        <v>184</v>
      </c>
      <c r="C68" s="62"/>
      <c r="D68" s="62"/>
      <c r="E68" s="62"/>
      <c r="F68" s="62"/>
      <c r="G68" s="63" t="s">
        <v>185</v>
      </c>
      <c r="H68" s="63"/>
      <c r="I68" s="63"/>
      <c r="J68" s="63"/>
      <c r="K68" s="63"/>
      <c r="L68" s="63"/>
      <c r="M68" s="63"/>
      <c r="N68" s="63"/>
      <c r="O68" s="63"/>
      <c r="P68" s="63"/>
      <c r="Q68" s="29" t="s">
        <v>11</v>
      </c>
      <c r="R68" s="29"/>
      <c r="S68" s="29"/>
      <c r="T68" s="25" t="s">
        <v>186</v>
      </c>
      <c r="U68" s="25"/>
      <c r="V68" s="25"/>
      <c r="W68" s="25"/>
      <c r="X68" s="25"/>
      <c r="Y68" s="25"/>
      <c r="Z68" s="25" t="s">
        <v>187</v>
      </c>
      <c r="AA68" s="25"/>
      <c r="AB68" s="25"/>
      <c r="AC68" s="25"/>
      <c r="AD68" s="25"/>
      <c r="AE68" s="8" t="s">
        <v>74</v>
      </c>
      <c r="AF68" s="57"/>
      <c r="AG68" s="58"/>
      <c r="AH68" s="58"/>
      <c r="AI68" s="58"/>
    </row>
    <row r="69" spans="1:35" ht="51" customHeight="1">
      <c r="A69" s="23">
        <v>62</v>
      </c>
      <c r="B69" s="30" t="s">
        <v>203</v>
      </c>
      <c r="C69" s="31"/>
      <c r="D69" s="31"/>
      <c r="E69" s="31"/>
      <c r="F69" s="32"/>
      <c r="G69" s="30" t="s">
        <v>204</v>
      </c>
      <c r="H69" s="31"/>
      <c r="I69" s="31"/>
      <c r="J69" s="31"/>
      <c r="K69" s="31"/>
      <c r="L69" s="31"/>
      <c r="M69" s="31"/>
      <c r="N69" s="31"/>
      <c r="O69" s="31"/>
      <c r="P69" s="32"/>
      <c r="Q69" s="29" t="s">
        <v>11</v>
      </c>
      <c r="R69" s="29"/>
      <c r="S69" s="29"/>
      <c r="T69" s="25" t="s">
        <v>158</v>
      </c>
      <c r="U69" s="25"/>
      <c r="V69" s="25"/>
      <c r="W69" s="25"/>
      <c r="X69" s="25"/>
      <c r="Y69" s="25"/>
      <c r="Z69" s="26" t="s">
        <v>192</v>
      </c>
      <c r="AA69" s="27"/>
      <c r="AB69" s="27"/>
      <c r="AC69" s="27"/>
      <c r="AD69" s="28"/>
      <c r="AE69" s="8" t="s">
        <v>74</v>
      </c>
      <c r="AF69" s="57"/>
      <c r="AG69" s="58"/>
      <c r="AH69" s="58"/>
      <c r="AI69" s="58"/>
    </row>
    <row r="70" spans="1:35" ht="51" customHeight="1">
      <c r="A70" s="23">
        <v>63</v>
      </c>
      <c r="B70" s="33"/>
      <c r="C70" s="34"/>
      <c r="D70" s="34"/>
      <c r="E70" s="34"/>
      <c r="F70" s="35"/>
      <c r="G70" s="33"/>
      <c r="H70" s="34"/>
      <c r="I70" s="34"/>
      <c r="J70" s="34"/>
      <c r="K70" s="34"/>
      <c r="L70" s="34"/>
      <c r="M70" s="34"/>
      <c r="N70" s="34"/>
      <c r="O70" s="34"/>
      <c r="P70" s="35"/>
      <c r="Q70" s="29" t="s">
        <v>11</v>
      </c>
      <c r="R70" s="29"/>
      <c r="S70" s="29"/>
      <c r="T70" s="25" t="s">
        <v>159</v>
      </c>
      <c r="U70" s="25"/>
      <c r="V70" s="25"/>
      <c r="W70" s="25"/>
      <c r="X70" s="25"/>
      <c r="Y70" s="25"/>
      <c r="Z70" s="26" t="s">
        <v>193</v>
      </c>
      <c r="AA70" s="27"/>
      <c r="AB70" s="27"/>
      <c r="AC70" s="27"/>
      <c r="AD70" s="28"/>
      <c r="AE70" s="8" t="s">
        <v>74</v>
      </c>
      <c r="AF70" s="57"/>
      <c r="AG70" s="58"/>
      <c r="AH70" s="58"/>
      <c r="AI70" s="58"/>
    </row>
    <row r="71" spans="1:35" ht="51" customHeight="1">
      <c r="A71" s="23">
        <v>64</v>
      </c>
      <c r="B71" s="33"/>
      <c r="C71" s="34"/>
      <c r="D71" s="34"/>
      <c r="E71" s="34"/>
      <c r="F71" s="35"/>
      <c r="G71" s="33"/>
      <c r="H71" s="34"/>
      <c r="I71" s="34"/>
      <c r="J71" s="34"/>
      <c r="K71" s="34"/>
      <c r="L71" s="34"/>
      <c r="M71" s="34"/>
      <c r="N71" s="34"/>
      <c r="O71" s="34"/>
      <c r="P71" s="35"/>
      <c r="Q71" s="29" t="s">
        <v>11</v>
      </c>
      <c r="R71" s="29"/>
      <c r="S71" s="29"/>
      <c r="T71" s="25" t="s">
        <v>177</v>
      </c>
      <c r="U71" s="25"/>
      <c r="V71" s="25"/>
      <c r="W71" s="25"/>
      <c r="X71" s="25"/>
      <c r="Y71" s="25"/>
      <c r="Z71" s="26" t="s">
        <v>199</v>
      </c>
      <c r="AA71" s="27"/>
      <c r="AB71" s="27"/>
      <c r="AC71" s="27"/>
      <c r="AD71" s="28"/>
      <c r="AE71" s="8" t="s">
        <v>74</v>
      </c>
      <c r="AF71" s="57"/>
      <c r="AG71" s="58"/>
      <c r="AH71" s="58"/>
      <c r="AI71" s="58"/>
    </row>
    <row r="72" spans="1:35" ht="51" customHeight="1">
      <c r="A72" s="23">
        <v>65</v>
      </c>
      <c r="B72" s="33"/>
      <c r="C72" s="34"/>
      <c r="D72" s="34"/>
      <c r="E72" s="34"/>
      <c r="F72" s="35"/>
      <c r="G72" s="33"/>
      <c r="H72" s="34"/>
      <c r="I72" s="34"/>
      <c r="J72" s="34"/>
      <c r="K72" s="34"/>
      <c r="L72" s="34"/>
      <c r="M72" s="34"/>
      <c r="N72" s="34"/>
      <c r="O72" s="34"/>
      <c r="P72" s="35"/>
      <c r="Q72" s="29" t="s">
        <v>11</v>
      </c>
      <c r="R72" s="29"/>
      <c r="S72" s="29"/>
      <c r="T72" s="25" t="s">
        <v>160</v>
      </c>
      <c r="U72" s="25"/>
      <c r="V72" s="25"/>
      <c r="W72" s="25"/>
      <c r="X72" s="25"/>
      <c r="Y72" s="25"/>
      <c r="Z72" s="26" t="s">
        <v>194</v>
      </c>
      <c r="AA72" s="27"/>
      <c r="AB72" s="27"/>
      <c r="AC72" s="27"/>
      <c r="AD72" s="28"/>
      <c r="AE72" s="8" t="s">
        <v>74</v>
      </c>
      <c r="AF72" s="57"/>
      <c r="AG72" s="58"/>
      <c r="AH72" s="58"/>
      <c r="AI72" s="58"/>
    </row>
    <row r="73" spans="1:35" ht="51" customHeight="1">
      <c r="A73" s="23">
        <v>66</v>
      </c>
      <c r="B73" s="33"/>
      <c r="C73" s="34"/>
      <c r="D73" s="34"/>
      <c r="E73" s="34"/>
      <c r="F73" s="35"/>
      <c r="G73" s="33"/>
      <c r="H73" s="34"/>
      <c r="I73" s="34"/>
      <c r="J73" s="34"/>
      <c r="K73" s="34"/>
      <c r="L73" s="34"/>
      <c r="M73" s="34"/>
      <c r="N73" s="34"/>
      <c r="O73" s="34"/>
      <c r="P73" s="35"/>
      <c r="Q73" s="29" t="s">
        <v>11</v>
      </c>
      <c r="R73" s="29"/>
      <c r="S73" s="29"/>
      <c r="T73" s="25" t="s">
        <v>178</v>
      </c>
      <c r="U73" s="25"/>
      <c r="V73" s="25"/>
      <c r="W73" s="25"/>
      <c r="X73" s="25"/>
      <c r="Y73" s="25"/>
      <c r="Z73" s="26" t="s">
        <v>195</v>
      </c>
      <c r="AA73" s="27"/>
      <c r="AB73" s="27"/>
      <c r="AC73" s="27"/>
      <c r="AD73" s="28"/>
      <c r="AE73" s="8" t="s">
        <v>74</v>
      </c>
      <c r="AF73" s="57"/>
      <c r="AG73" s="58"/>
      <c r="AH73" s="58"/>
      <c r="AI73" s="58"/>
    </row>
    <row r="74" spans="1:35" ht="51" customHeight="1">
      <c r="A74" s="23">
        <v>67</v>
      </c>
      <c r="B74" s="33"/>
      <c r="C74" s="34"/>
      <c r="D74" s="34"/>
      <c r="E74" s="34"/>
      <c r="F74" s="35"/>
      <c r="G74" s="33"/>
      <c r="H74" s="34"/>
      <c r="I74" s="34"/>
      <c r="J74" s="34"/>
      <c r="K74" s="34"/>
      <c r="L74" s="34"/>
      <c r="M74" s="34"/>
      <c r="N74" s="34"/>
      <c r="O74" s="34"/>
      <c r="P74" s="35"/>
      <c r="Q74" s="29" t="s">
        <v>11</v>
      </c>
      <c r="R74" s="29"/>
      <c r="S74" s="29"/>
      <c r="T74" s="25" t="s">
        <v>191</v>
      </c>
      <c r="U74" s="25"/>
      <c r="V74" s="25"/>
      <c r="W74" s="25"/>
      <c r="X74" s="25"/>
      <c r="Y74" s="25"/>
      <c r="Z74" s="26" t="s">
        <v>196</v>
      </c>
      <c r="AA74" s="27"/>
      <c r="AB74" s="27"/>
      <c r="AC74" s="27"/>
      <c r="AD74" s="28"/>
      <c r="AE74" s="8" t="s">
        <v>74</v>
      </c>
      <c r="AF74" s="57"/>
      <c r="AG74" s="58"/>
      <c r="AH74" s="58"/>
      <c r="AI74" s="58"/>
    </row>
    <row r="75" spans="1:35" ht="51" customHeight="1">
      <c r="A75" s="23">
        <v>68</v>
      </c>
      <c r="B75" s="33"/>
      <c r="C75" s="34"/>
      <c r="D75" s="34"/>
      <c r="E75" s="34"/>
      <c r="F75" s="35"/>
      <c r="G75" s="33"/>
      <c r="H75" s="34"/>
      <c r="I75" s="34"/>
      <c r="J75" s="34"/>
      <c r="K75" s="34"/>
      <c r="L75" s="34"/>
      <c r="M75" s="34"/>
      <c r="N75" s="34"/>
      <c r="O75" s="34"/>
      <c r="P75" s="35"/>
      <c r="Q75" s="29" t="s">
        <v>11</v>
      </c>
      <c r="R75" s="29"/>
      <c r="S75" s="29"/>
      <c r="T75" s="25" t="s">
        <v>197</v>
      </c>
      <c r="U75" s="25"/>
      <c r="V75" s="25"/>
      <c r="W75" s="25"/>
      <c r="X75" s="25"/>
      <c r="Y75" s="25"/>
      <c r="Z75" s="26" t="s">
        <v>196</v>
      </c>
      <c r="AA75" s="27"/>
      <c r="AB75" s="27"/>
      <c r="AC75" s="27"/>
      <c r="AD75" s="28"/>
      <c r="AE75" s="8" t="s">
        <v>74</v>
      </c>
      <c r="AF75" s="57"/>
      <c r="AG75" s="58"/>
      <c r="AH75" s="58"/>
      <c r="AI75" s="58"/>
    </row>
    <row r="76" spans="1:35" ht="51" customHeight="1">
      <c r="A76" s="23">
        <v>69</v>
      </c>
      <c r="B76" s="33"/>
      <c r="C76" s="34"/>
      <c r="D76" s="34"/>
      <c r="E76" s="34"/>
      <c r="F76" s="35"/>
      <c r="G76" s="33"/>
      <c r="H76" s="34"/>
      <c r="I76" s="34"/>
      <c r="J76" s="34"/>
      <c r="K76" s="34"/>
      <c r="L76" s="34"/>
      <c r="M76" s="34"/>
      <c r="N76" s="34"/>
      <c r="O76" s="34"/>
      <c r="P76" s="35"/>
      <c r="Q76" s="29" t="s">
        <v>11</v>
      </c>
      <c r="R76" s="29"/>
      <c r="S76" s="29"/>
      <c r="T76" s="25" t="s">
        <v>161</v>
      </c>
      <c r="U76" s="25"/>
      <c r="V76" s="25"/>
      <c r="W76" s="25"/>
      <c r="X76" s="25"/>
      <c r="Y76" s="25"/>
      <c r="Z76" s="26" t="s">
        <v>198</v>
      </c>
      <c r="AA76" s="27"/>
      <c r="AB76" s="27"/>
      <c r="AC76" s="27"/>
      <c r="AD76" s="28"/>
      <c r="AE76" s="8" t="s">
        <v>74</v>
      </c>
      <c r="AF76" s="57"/>
      <c r="AG76" s="58"/>
      <c r="AH76" s="58"/>
      <c r="AI76" s="58"/>
    </row>
    <row r="77" spans="1:35" ht="51" customHeight="1">
      <c r="A77" s="23">
        <v>70</v>
      </c>
      <c r="B77" s="36"/>
      <c r="C77" s="37"/>
      <c r="D77" s="37"/>
      <c r="E77" s="37"/>
      <c r="F77" s="38"/>
      <c r="G77" s="36"/>
      <c r="H77" s="37"/>
      <c r="I77" s="37"/>
      <c r="J77" s="37"/>
      <c r="K77" s="37"/>
      <c r="L77" s="37"/>
      <c r="M77" s="37"/>
      <c r="N77" s="37"/>
      <c r="O77" s="37"/>
      <c r="P77" s="38"/>
      <c r="Q77" s="29" t="s">
        <v>11</v>
      </c>
      <c r="R77" s="29"/>
      <c r="S77" s="29"/>
      <c r="T77" s="25" t="s">
        <v>200</v>
      </c>
      <c r="U77" s="25"/>
      <c r="V77" s="25"/>
      <c r="W77" s="25"/>
      <c r="X77" s="25"/>
      <c r="Y77" s="25"/>
      <c r="Z77" s="26" t="s">
        <v>201</v>
      </c>
      <c r="AA77" s="27"/>
      <c r="AB77" s="27"/>
      <c r="AC77" s="27"/>
      <c r="AD77" s="28"/>
      <c r="AE77" s="8" t="s">
        <v>74</v>
      </c>
      <c r="AF77" s="57"/>
      <c r="AG77" s="58"/>
      <c r="AH77" s="58"/>
      <c r="AI77" s="58"/>
    </row>
  </sheetData>
  <autoFilter ref="A5:AI54">
    <filterColumn colId="0" showButton="0"/>
    <filterColumn colId="1" showButton="0"/>
    <filterColumn colId="2" showButton="0"/>
    <filterColumn colId="3" showButton="0"/>
    <filterColumn colId="4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5" showButton="0"/>
    <filterColumn colId="27" showButton="0"/>
    <filterColumn colId="28" showButton="0"/>
    <filterColumn colId="31" showButton="0"/>
    <filterColumn colId="32" showButton="0"/>
    <filterColumn colId="33" showButton="0"/>
  </autoFilter>
  <mergeCells count="356">
    <mergeCell ref="Q71:S71"/>
    <mergeCell ref="T71:Y71"/>
    <mergeCell ref="Z71:AD71"/>
    <mergeCell ref="B7:F23"/>
    <mergeCell ref="Q23:S23"/>
    <mergeCell ref="T23:Y23"/>
    <mergeCell ref="Z23:AD23"/>
    <mergeCell ref="AF23:AI23"/>
    <mergeCell ref="G14:P23"/>
    <mergeCell ref="T75:Y75"/>
    <mergeCell ref="Z75:AD75"/>
    <mergeCell ref="T76:Y76"/>
    <mergeCell ref="Z76:AD76"/>
    <mergeCell ref="T77:Y77"/>
    <mergeCell ref="Z77:AD77"/>
    <mergeCell ref="Q72:S72"/>
    <mergeCell ref="Q73:S73"/>
    <mergeCell ref="Q74:S74"/>
    <mergeCell ref="Q75:S75"/>
    <mergeCell ref="Q76:S76"/>
    <mergeCell ref="AF71:AI71"/>
    <mergeCell ref="T72:Y72"/>
    <mergeCell ref="Z72:AD72"/>
    <mergeCell ref="T73:Y73"/>
    <mergeCell ref="Z73:AD73"/>
    <mergeCell ref="B69:F77"/>
    <mergeCell ref="Q69:S69"/>
    <mergeCell ref="T69:Y69"/>
    <mergeCell ref="Z69:AD69"/>
    <mergeCell ref="AF69:AI69"/>
    <mergeCell ref="Q70:S70"/>
    <mergeCell ref="T70:Y70"/>
    <mergeCell ref="Z70:AD70"/>
    <mergeCell ref="AF70:AI70"/>
    <mergeCell ref="Q77:S77"/>
    <mergeCell ref="AF72:AI72"/>
    <mergeCell ref="AF73:AI73"/>
    <mergeCell ref="AF74:AI74"/>
    <mergeCell ref="AF75:AI75"/>
    <mergeCell ref="AF76:AI76"/>
    <mergeCell ref="AF77:AI77"/>
    <mergeCell ref="G69:P77"/>
    <mergeCell ref="T74:Y74"/>
    <mergeCell ref="Z74:AD74"/>
    <mergeCell ref="B68:F68"/>
    <mergeCell ref="G68:P68"/>
    <mergeCell ref="Q68:S68"/>
    <mergeCell ref="T68:Y68"/>
    <mergeCell ref="Z68:AD68"/>
    <mergeCell ref="AF68:AI68"/>
    <mergeCell ref="AF29:AI29"/>
    <mergeCell ref="Z43:AD48"/>
    <mergeCell ref="Z55:AD61"/>
    <mergeCell ref="B62:F62"/>
    <mergeCell ref="G62:P62"/>
    <mergeCell ref="Q62:S62"/>
    <mergeCell ref="T62:Y62"/>
    <mergeCell ref="Z62:AD62"/>
    <mergeCell ref="AF62:AI62"/>
    <mergeCell ref="Q60:S60"/>
    <mergeCell ref="Q49:S49"/>
    <mergeCell ref="T49:Y49"/>
    <mergeCell ref="B50:F50"/>
    <mergeCell ref="G50:P50"/>
    <mergeCell ref="Q50:S50"/>
    <mergeCell ref="B52:F53"/>
    <mergeCell ref="G27:P27"/>
    <mergeCell ref="Q27:S27"/>
    <mergeCell ref="T27:Y27"/>
    <mergeCell ref="Z27:AD27"/>
    <mergeCell ref="AF27:AI27"/>
    <mergeCell ref="AF56:AI56"/>
    <mergeCell ref="AF57:AI57"/>
    <mergeCell ref="T50:Y50"/>
    <mergeCell ref="B54:F54"/>
    <mergeCell ref="Q58:S58"/>
    <mergeCell ref="AF59:AI59"/>
    <mergeCell ref="Z50:AD50"/>
    <mergeCell ref="AF50:AI50"/>
    <mergeCell ref="Q47:S47"/>
    <mergeCell ref="T47:Y47"/>
    <mergeCell ref="AF47:AI47"/>
    <mergeCell ref="Q55:S55"/>
    <mergeCell ref="T55:Y55"/>
    <mergeCell ref="Q56:S56"/>
    <mergeCell ref="T56:Y56"/>
    <mergeCell ref="Q57:S57"/>
    <mergeCell ref="T58:Y58"/>
    <mergeCell ref="AF58:AI58"/>
    <mergeCell ref="T57:Y57"/>
    <mergeCell ref="Z52:AD52"/>
    <mergeCell ref="Q59:S59"/>
    <mergeCell ref="AF52:AI52"/>
    <mergeCell ref="AF53:AI53"/>
    <mergeCell ref="Q52:S52"/>
    <mergeCell ref="B42:F49"/>
    <mergeCell ref="G42:P49"/>
    <mergeCell ref="B37:F38"/>
    <mergeCell ref="B39:F40"/>
    <mergeCell ref="Z34:AD34"/>
    <mergeCell ref="T34:Y34"/>
    <mergeCell ref="Q34:S34"/>
    <mergeCell ref="Z53:AD53"/>
    <mergeCell ref="Q44:S44"/>
    <mergeCell ref="T44:Y44"/>
    <mergeCell ref="Q48:S48"/>
    <mergeCell ref="T48:Y48"/>
    <mergeCell ref="Q42:S42"/>
    <mergeCell ref="Q43:S43"/>
    <mergeCell ref="Q45:S45"/>
    <mergeCell ref="G35:P35"/>
    <mergeCell ref="Q35:S35"/>
    <mergeCell ref="Z36:AD36"/>
    <mergeCell ref="G36:P36"/>
    <mergeCell ref="Q46:S46"/>
    <mergeCell ref="T46:Y46"/>
    <mergeCell ref="Z49:AD49"/>
    <mergeCell ref="B51:F51"/>
    <mergeCell ref="G51:P51"/>
    <mergeCell ref="G33:P33"/>
    <mergeCell ref="G34:P34"/>
    <mergeCell ref="G54:P54"/>
    <mergeCell ref="Q54:S54"/>
    <mergeCell ref="AF54:AI54"/>
    <mergeCell ref="T39:Y39"/>
    <mergeCell ref="Z39:AD39"/>
    <mergeCell ref="G37:P37"/>
    <mergeCell ref="Q37:S37"/>
    <mergeCell ref="T52:Y52"/>
    <mergeCell ref="Q53:S53"/>
    <mergeCell ref="T53:Y53"/>
    <mergeCell ref="AF49:AI49"/>
    <mergeCell ref="Q51:S51"/>
    <mergeCell ref="T51:Y51"/>
    <mergeCell ref="Z51:AD51"/>
    <mergeCell ref="AF51:AI51"/>
    <mergeCell ref="T33:Y33"/>
    <mergeCell ref="Z33:AD33"/>
    <mergeCell ref="AF33:AI33"/>
    <mergeCell ref="AF55:AI55"/>
    <mergeCell ref="AF36:AI36"/>
    <mergeCell ref="AF44:AI44"/>
    <mergeCell ref="AF48:AI48"/>
    <mergeCell ref="AF41:AI41"/>
    <mergeCell ref="AF46:AI46"/>
    <mergeCell ref="AF45:AI45"/>
    <mergeCell ref="Z41:AD41"/>
    <mergeCell ref="A5:F5"/>
    <mergeCell ref="G5:L5"/>
    <mergeCell ref="M5:Y5"/>
    <mergeCell ref="Z5:AA5"/>
    <mergeCell ref="AB5:AD5"/>
    <mergeCell ref="B6:F6"/>
    <mergeCell ref="G31:P31"/>
    <mergeCell ref="Q31:S31"/>
    <mergeCell ref="T31:Y31"/>
    <mergeCell ref="Z31:AD31"/>
    <mergeCell ref="G30:P30"/>
    <mergeCell ref="G28:P28"/>
    <mergeCell ref="T8:Y8"/>
    <mergeCell ref="Z8:AD8"/>
    <mergeCell ref="Q9:S9"/>
    <mergeCell ref="T9:Y9"/>
    <mergeCell ref="Z9:AD9"/>
    <mergeCell ref="T30:Y30"/>
    <mergeCell ref="G6:P6"/>
    <mergeCell ref="Q6:S6"/>
    <mergeCell ref="B28:F36"/>
    <mergeCell ref="G29:P29"/>
    <mergeCell ref="Q29:S29"/>
    <mergeCell ref="T29:Y29"/>
    <mergeCell ref="AF5:AI5"/>
    <mergeCell ref="AF31:AI31"/>
    <mergeCell ref="AF60:AI60"/>
    <mergeCell ref="T60:Y60"/>
    <mergeCell ref="T43:Y43"/>
    <mergeCell ref="T45:Y45"/>
    <mergeCell ref="T59:Y59"/>
    <mergeCell ref="AF43:AI43"/>
    <mergeCell ref="AF35:AI35"/>
    <mergeCell ref="T36:Y36"/>
    <mergeCell ref="AF38:AI38"/>
    <mergeCell ref="T6:Y6"/>
    <mergeCell ref="Z6:AD6"/>
    <mergeCell ref="AF6:AI6"/>
    <mergeCell ref="AF37:AI37"/>
    <mergeCell ref="AF34:AI34"/>
    <mergeCell ref="AF8:AI8"/>
    <mergeCell ref="AF9:AI9"/>
    <mergeCell ref="Z10:AD10"/>
    <mergeCell ref="AF10:AI10"/>
    <mergeCell ref="T11:Y11"/>
    <mergeCell ref="Z11:AD11"/>
    <mergeCell ref="T54:Y54"/>
    <mergeCell ref="Z54:AD54"/>
    <mergeCell ref="T37:Y37"/>
    <mergeCell ref="Z37:AD37"/>
    <mergeCell ref="G38:P38"/>
    <mergeCell ref="T40:Y40"/>
    <mergeCell ref="Z40:AD40"/>
    <mergeCell ref="T42:Y42"/>
    <mergeCell ref="Z42:AD42"/>
    <mergeCell ref="AF42:AI42"/>
    <mergeCell ref="G39:P39"/>
    <mergeCell ref="Q39:S39"/>
    <mergeCell ref="AF39:AI39"/>
    <mergeCell ref="G40:P40"/>
    <mergeCell ref="Q41:S41"/>
    <mergeCell ref="T41:Y41"/>
    <mergeCell ref="G52:P52"/>
    <mergeCell ref="G53:P53"/>
    <mergeCell ref="B41:F41"/>
    <mergeCell ref="G41:P41"/>
    <mergeCell ref="AF40:AI40"/>
    <mergeCell ref="Q40:S40"/>
    <mergeCell ref="D1:E3"/>
    <mergeCell ref="A1:C3"/>
    <mergeCell ref="F1:H3"/>
    <mergeCell ref="I1:I3"/>
    <mergeCell ref="J1:K3"/>
    <mergeCell ref="L1:M3"/>
    <mergeCell ref="P1:Q3"/>
    <mergeCell ref="R1:R3"/>
    <mergeCell ref="S1:T3"/>
    <mergeCell ref="Q13:S13"/>
    <mergeCell ref="T12:Y12"/>
    <mergeCell ref="Z12:AD12"/>
    <mergeCell ref="AF12:AI12"/>
    <mergeCell ref="T13:Y13"/>
    <mergeCell ref="Z13:AD13"/>
    <mergeCell ref="AF13:AI13"/>
    <mergeCell ref="G7:P8"/>
    <mergeCell ref="Q10:S10"/>
    <mergeCell ref="Q36:S36"/>
    <mergeCell ref="Z32:AD32"/>
    <mergeCell ref="Q14:S14"/>
    <mergeCell ref="T14:Y14"/>
    <mergeCell ref="Z14:AD14"/>
    <mergeCell ref="Q15:S15"/>
    <mergeCell ref="T15:Y15"/>
    <mergeCell ref="AF7:AI7"/>
    <mergeCell ref="Q8:S8"/>
    <mergeCell ref="Q12:S12"/>
    <mergeCell ref="AF11:AI11"/>
    <mergeCell ref="T32:Y32"/>
    <mergeCell ref="AF32:AI32"/>
    <mergeCell ref="Z29:AD29"/>
    <mergeCell ref="Q25:S25"/>
    <mergeCell ref="T25:Y25"/>
    <mergeCell ref="Z25:AD25"/>
    <mergeCell ref="AF25:AI25"/>
    <mergeCell ref="Z15:AD15"/>
    <mergeCell ref="Q16:S16"/>
    <mergeCell ref="T16:Y16"/>
    <mergeCell ref="Z16:AD16"/>
    <mergeCell ref="Q17:S17"/>
    <mergeCell ref="Q33:S33"/>
    <mergeCell ref="AF61:AI61"/>
    <mergeCell ref="Q61:S61"/>
    <mergeCell ref="T61:Y61"/>
    <mergeCell ref="AF30:AI30"/>
    <mergeCell ref="AF28:AI28"/>
    <mergeCell ref="G32:P32"/>
    <mergeCell ref="U1:U3"/>
    <mergeCell ref="V1:W3"/>
    <mergeCell ref="X1:X3"/>
    <mergeCell ref="T35:Y35"/>
    <mergeCell ref="Z35:AD35"/>
    <mergeCell ref="Q38:S38"/>
    <mergeCell ref="T38:Y38"/>
    <mergeCell ref="Z38:AD38"/>
    <mergeCell ref="Q7:S7"/>
    <mergeCell ref="T7:Y7"/>
    <mergeCell ref="Z7:AD7"/>
    <mergeCell ref="Q30:S30"/>
    <mergeCell ref="Z30:AD30"/>
    <mergeCell ref="Q28:S28"/>
    <mergeCell ref="T28:Y28"/>
    <mergeCell ref="Z28:AD28"/>
    <mergeCell ref="Q11:S11"/>
    <mergeCell ref="Q32:S32"/>
    <mergeCell ref="B24:F24"/>
    <mergeCell ref="G24:P24"/>
    <mergeCell ref="Q24:S24"/>
    <mergeCell ref="T24:Y24"/>
    <mergeCell ref="Z24:AD24"/>
    <mergeCell ref="AF24:AI24"/>
    <mergeCell ref="B26:F26"/>
    <mergeCell ref="G26:P26"/>
    <mergeCell ref="Q26:S26"/>
    <mergeCell ref="T26:Y26"/>
    <mergeCell ref="Z26:AD26"/>
    <mergeCell ref="AF26:AI26"/>
    <mergeCell ref="B25:F25"/>
    <mergeCell ref="G25:P25"/>
    <mergeCell ref="T64:Y64"/>
    <mergeCell ref="Z64:AD64"/>
    <mergeCell ref="AF64:AI64"/>
    <mergeCell ref="B65:F65"/>
    <mergeCell ref="G65:P65"/>
    <mergeCell ref="Q65:S65"/>
    <mergeCell ref="T65:Y65"/>
    <mergeCell ref="Z65:AD65"/>
    <mergeCell ref="AF65:AI65"/>
    <mergeCell ref="B27:F27"/>
    <mergeCell ref="G55:P61"/>
    <mergeCell ref="B55:F61"/>
    <mergeCell ref="B67:F67"/>
    <mergeCell ref="G67:P67"/>
    <mergeCell ref="Q67:S67"/>
    <mergeCell ref="T67:Y67"/>
    <mergeCell ref="Z67:AD67"/>
    <mergeCell ref="AF67:AI67"/>
    <mergeCell ref="B63:F63"/>
    <mergeCell ref="G63:P63"/>
    <mergeCell ref="Q63:S63"/>
    <mergeCell ref="T63:Y63"/>
    <mergeCell ref="Z63:AD63"/>
    <mergeCell ref="AF63:AI63"/>
    <mergeCell ref="B66:F66"/>
    <mergeCell ref="G66:P66"/>
    <mergeCell ref="Q66:S66"/>
    <mergeCell ref="T66:Y66"/>
    <mergeCell ref="Z66:AD66"/>
    <mergeCell ref="AF66:AI66"/>
    <mergeCell ref="B64:F64"/>
    <mergeCell ref="G64:P64"/>
    <mergeCell ref="Q64:S64"/>
    <mergeCell ref="G9:P13"/>
    <mergeCell ref="AF14:AI14"/>
    <mergeCell ref="AF15:AI15"/>
    <mergeCell ref="AF16:AI16"/>
    <mergeCell ref="AF17:AI17"/>
    <mergeCell ref="AF18:AI18"/>
    <mergeCell ref="AF19:AI19"/>
    <mergeCell ref="AF20:AI20"/>
    <mergeCell ref="AF21:AI21"/>
    <mergeCell ref="Q22:S22"/>
    <mergeCell ref="T22:Y22"/>
    <mergeCell ref="Z22:AD22"/>
    <mergeCell ref="AF22:AI22"/>
    <mergeCell ref="Q19:S19"/>
    <mergeCell ref="T19:Y19"/>
    <mergeCell ref="Z19:AD19"/>
    <mergeCell ref="Q20:S20"/>
    <mergeCell ref="T10:Y10"/>
    <mergeCell ref="T20:Y20"/>
    <mergeCell ref="Z20:AD20"/>
    <mergeCell ref="Q21:S21"/>
    <mergeCell ref="T21:Y21"/>
    <mergeCell ref="Z21:AD21"/>
    <mergeCell ref="T17:Y17"/>
    <mergeCell ref="Z17:AD17"/>
    <mergeCell ref="Q18:S18"/>
    <mergeCell ref="T18:Y18"/>
    <mergeCell ref="Z18:AD18"/>
  </mergeCells>
  <phoneticPr fontId="1"/>
  <dataValidations count="2">
    <dataValidation type="list" allowBlank="1" showInputMessage="1" showErrorMessage="1" sqref="Q7:S77">
      <formula1>"動作系,コマンド系,異常"</formula1>
    </dataValidation>
    <dataValidation type="list" allowBlank="1" showInputMessage="1" showErrorMessage="1" sqref="AE7:AE77">
      <formula1>"合,否,-"</formula1>
    </dataValidation>
  </dataValidations>
  <pageMargins left="0.7" right="0.7" top="0.75" bottom="0.75" header="0.3" footer="0.3"/>
  <pageSetup paperSize="9" scale="44" fitToHeight="0" orientation="portrait" r:id="rId1"/>
  <headerFooter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P73" zoomScale="85" zoomScaleNormal="85" workbookViewId="0">
      <selection activeCell="AW58" sqref="AW58"/>
    </sheetView>
  </sheetViews>
  <sheetFormatPr defaultRowHeight="13.5"/>
  <sheetData/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70" zoomScaleNormal="70" workbookViewId="0">
      <selection activeCell="I186" sqref="I186"/>
    </sheetView>
  </sheetViews>
  <sheetFormatPr defaultRowHeight="13.5"/>
  <sheetData/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試験方案</vt:lpstr>
      <vt:lpstr>エビデンス</vt:lpstr>
      <vt:lpstr>エビデンス@ini</vt:lpstr>
      <vt:lpstr>試験方案!Print_Titles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2017-11-23T01:43:24Z</dcterms:created>
  <dcterms:modified xsi:type="dcterms:W3CDTF">2018-04-24T02:56:58Z</dcterms:modified>
</cp:coreProperties>
</file>