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lis\OneDrive\Desktop\wwebdev\"/>
    </mc:Choice>
  </mc:AlternateContent>
  <xr:revisionPtr revIDLastSave="0" documentId="13_ncr:1_{31F1E51E-5D77-4DE4-9E56-C229645E7533}" xr6:coauthVersionLast="47" xr6:coauthVersionMax="47" xr10:uidLastSave="{00000000-0000-0000-0000-000000000000}"/>
  <bookViews>
    <workbookView xWindow="-120" yWindow="-120" windowWidth="20730" windowHeight="11040" xr2:uid="{3C5A6C35-13D4-44B2-AF6B-8B892AF129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H28" i="1"/>
  <c r="H30" i="1" s="1"/>
  <c r="H32" i="1" s="1"/>
  <c r="I15" i="1"/>
  <c r="I30" i="1"/>
  <c r="J30" i="1"/>
  <c r="C30" i="1"/>
  <c r="D30" i="1"/>
  <c r="C28" i="1"/>
  <c r="D28" i="1"/>
  <c r="I28" i="1"/>
  <c r="J28" i="1"/>
  <c r="B28" i="1"/>
  <c r="B30" i="1" s="1"/>
  <c r="J14" i="1"/>
  <c r="I14" i="1"/>
  <c r="H14" i="1"/>
  <c r="J13" i="1"/>
  <c r="I13" i="1"/>
  <c r="H13" i="1"/>
  <c r="J8" i="1"/>
  <c r="I8" i="1"/>
  <c r="H8" i="1"/>
  <c r="C14" i="1"/>
  <c r="D14" i="1"/>
  <c r="D13" i="1"/>
  <c r="C8" i="1"/>
  <c r="D8" i="1"/>
  <c r="B14" i="1"/>
  <c r="B13" i="1"/>
  <c r="B8" i="1"/>
  <c r="B15" i="1" l="1"/>
  <c r="H15" i="1"/>
  <c r="B32" i="1"/>
  <c r="J15" i="1"/>
  <c r="J32" i="1" s="1"/>
  <c r="I32" i="1"/>
  <c r="D15" i="1"/>
  <c r="D32" i="1" s="1"/>
  <c r="C15" i="1"/>
  <c r="C32" i="1" s="1"/>
</calcChain>
</file>

<file path=xl/sharedStrings.xml><?xml version="1.0" encoding="utf-8"?>
<sst xmlns="http://schemas.openxmlformats.org/spreadsheetml/2006/main" count="60" uniqueCount="30">
  <si>
    <t>Susan</t>
  </si>
  <si>
    <t>Miami Cruise</t>
  </si>
  <si>
    <t>Orlando Theme Park</t>
  </si>
  <si>
    <t>Chicago Museum</t>
  </si>
  <si>
    <t>Per Person Expenses</t>
  </si>
  <si>
    <t xml:space="preserve">Hotel </t>
  </si>
  <si>
    <t>Hotel Cost per night</t>
  </si>
  <si>
    <t>Number of nights of stay</t>
  </si>
  <si>
    <t>Hotel Total</t>
  </si>
  <si>
    <t>Number of people</t>
  </si>
  <si>
    <t>Air Fare</t>
  </si>
  <si>
    <t>Car Rental</t>
  </si>
  <si>
    <t>Number of days of stay</t>
  </si>
  <si>
    <t>Car Total</t>
  </si>
  <si>
    <t>Sub Total</t>
  </si>
  <si>
    <t>Museum of Broadcast History</t>
  </si>
  <si>
    <t>Science Museum</t>
  </si>
  <si>
    <t>Chicago Museum of Arts</t>
  </si>
  <si>
    <t>Natural History</t>
  </si>
  <si>
    <t>Busch Garden</t>
  </si>
  <si>
    <t>Sea World</t>
  </si>
  <si>
    <t>Universal Studios</t>
  </si>
  <si>
    <t>Disneyland</t>
  </si>
  <si>
    <t>Cruise</t>
  </si>
  <si>
    <t>Food Total</t>
  </si>
  <si>
    <t>Total Cost</t>
  </si>
  <si>
    <t>Food Cost per day per person</t>
  </si>
  <si>
    <t>Tim</t>
  </si>
  <si>
    <t>Cruise per person</t>
  </si>
  <si>
    <t>Per person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</si>
</sst>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Total Cost for Susan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Sheet1!$A$32</c:f>
              <c:strCache>
                <c:ptCount val="1"/>
                <c:pt idx="0">
                  <c:v>Total Cost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Miami Cruise</c:v>
                </c:pt>
                <c:pt idx="1">
                  <c:v>Orlando Theme Park</c:v>
                </c:pt>
                <c:pt idx="2">
                  <c:v>Chicago Museum</c:v>
                </c:pt>
              </c:strCache>
            </c:strRef>
          </c:cat>
          <c:val>
            <c:numRef>
              <c:f>Sheet1!$B$32:$D$32</c:f>
              <c:numCache>
                <c:formatCode>General</c:formatCode>
                <c:ptCount val="3"/>
                <c:pt idx="0">
                  <c:v>1810</c:v>
                </c:pt>
                <c:pt idx="1">
                  <c:v>1848</c:v>
                </c:pt>
                <c:pt idx="2">
                  <c:v>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61-46BD-BFAB-5FC3658086C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363331200"/>
        <c:axId val="1363327360"/>
      </c:barChart>
      <c:catAx>
        <c:axId val="136333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327360"/>
        <c:crosses val="autoZero"/>
        <c:auto val="1"/>
        <c:lblAlgn val="ctr"/>
        <c:lblOffset val="100"/>
        <c:noMultiLvlLbl val="0"/>
      </c:catAx>
      <c:valAx>
        <c:axId val="13633273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6333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Total Cost for</a:t>
            </a:r>
            <a:r>
              <a:rPr lang="en-US" baseline="0"/>
              <a:t> Tim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Sheet1!$G$32</c:f>
              <c:strCache>
                <c:ptCount val="1"/>
                <c:pt idx="0">
                  <c:v>Total Cost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Sheet1!$H$1:$J$1</c:f>
              <c:strCache>
                <c:ptCount val="3"/>
                <c:pt idx="0">
                  <c:v>Miami Cruise</c:v>
                </c:pt>
                <c:pt idx="1">
                  <c:v>Orlando Theme Park</c:v>
                </c:pt>
                <c:pt idx="2">
                  <c:v>Chicago Museum</c:v>
                </c:pt>
              </c:strCache>
            </c:strRef>
          </c:cat>
          <c:val>
            <c:numRef>
              <c:f>Sheet1!$H$32:$J$32</c:f>
              <c:numCache>
                <c:formatCode>General</c:formatCode>
                <c:ptCount val="3"/>
                <c:pt idx="0">
                  <c:v>3620</c:v>
                </c:pt>
                <c:pt idx="1">
                  <c:v>3276</c:v>
                </c:pt>
                <c:pt idx="2">
                  <c:v>3032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C-4331-93B6-0FEA5306498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717954112"/>
        <c:axId val="1717953152"/>
      </c:barChart>
      <c:catAx>
        <c:axId val="171795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953152"/>
        <c:crosses val="autoZero"/>
        <c:auto val="1"/>
        <c:lblAlgn val="ctr"/>
        <c:lblOffset val="100"/>
        <c:noMultiLvlLbl val="0"/>
      </c:catAx>
      <c:valAx>
        <c:axId val="17179531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1795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34</xdr:row>
      <xdr:rowOff>23812</xdr:rowOff>
    </xdr:from>
    <xdr:to>
      <xdr:col>3</xdr:col>
      <xdr:colOff>1047750</xdr:colOff>
      <xdr:row>48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BDB88A-ECEE-1874-0307-00A8F78FFE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390525</xdr:colOff>
      <xdr:row>34</xdr:row>
      <xdr:rowOff>4762</xdr:rowOff>
    </xdr:from>
    <xdr:to>
      <xdr:col>9</xdr:col>
      <xdr:colOff>1019175</xdr:colOff>
      <xdr:row>48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C478CA-72B4-2166-4FA0-9FC3D13BA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E3DE4-2735-478D-A3BA-223CFA96C0E2}">
  <dimension ref="A1:J32"/>
  <sheetViews>
    <sheetView tabSelected="1" workbookViewId="0">
      <selection activeCell="D13" sqref="D13"/>
    </sheetView>
  </sheetViews>
  <sheetFormatPr defaultRowHeight="15" x14ac:dyDescent="0.25"/>
  <cols>
    <col min="1" max="1" width="27.28515625" bestFit="1" customWidth="1"/>
    <col min="2" max="2" width="12.5703125" bestFit="1" customWidth="1"/>
    <col min="3" max="3" width="19.28515625" bestFit="1" customWidth="1"/>
    <col min="4" max="4" width="16.140625" bestFit="1" customWidth="1"/>
    <col min="7" max="7" width="27.28515625" bestFit="1" customWidth="1"/>
    <col min="8" max="8" width="12.5703125" bestFit="1" customWidth="1"/>
    <col min="9" max="9" width="19.28515625" bestFit="1" customWidth="1"/>
    <col min="10" max="10" width="16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G1" t="s">
        <v>27</v>
      </c>
      <c r="H1" t="s">
        <v>1</v>
      </c>
      <c r="I1" t="s">
        <v>2</v>
      </c>
      <c r="J1" t="s">
        <v>3</v>
      </c>
    </row>
    <row r="5" spans="1:10" x14ac:dyDescent="0.25">
      <c r="A5" t="s">
        <v>5</v>
      </c>
      <c r="G5" t="s">
        <v>5</v>
      </c>
    </row>
    <row r="6" spans="1:10" x14ac:dyDescent="0.25">
      <c r="A6" t="s">
        <v>6</v>
      </c>
      <c r="B6">
        <v>0</v>
      </c>
      <c r="C6">
        <v>105</v>
      </c>
      <c r="D6">
        <v>120</v>
      </c>
      <c r="G6" t="s">
        <v>6</v>
      </c>
      <c r="H6">
        <v>0</v>
      </c>
      <c r="I6">
        <v>105</v>
      </c>
      <c r="J6">
        <v>120</v>
      </c>
    </row>
    <row r="7" spans="1:10" x14ac:dyDescent="0.25">
      <c r="A7" t="s">
        <v>7</v>
      </c>
      <c r="B7">
        <v>4</v>
      </c>
      <c r="C7">
        <v>4</v>
      </c>
      <c r="D7">
        <v>4</v>
      </c>
      <c r="G7" t="s">
        <v>7</v>
      </c>
      <c r="H7">
        <v>4</v>
      </c>
      <c r="I7">
        <v>4</v>
      </c>
      <c r="J7">
        <v>4</v>
      </c>
    </row>
    <row r="8" spans="1:10" x14ac:dyDescent="0.25">
      <c r="A8" t="s">
        <v>8</v>
      </c>
      <c r="B8">
        <f>B7*B6</f>
        <v>0</v>
      </c>
      <c r="C8">
        <f t="shared" ref="C8:D8" si="0">C7*C6</f>
        <v>420</v>
      </c>
      <c r="D8">
        <f t="shared" si="0"/>
        <v>480</v>
      </c>
      <c r="G8" t="s">
        <v>8</v>
      </c>
      <c r="H8">
        <f>H7*H6</f>
        <v>0</v>
      </c>
      <c r="I8">
        <f t="shared" ref="I8" si="1">I7*I6</f>
        <v>420</v>
      </c>
      <c r="J8">
        <f t="shared" ref="J8" si="2">J7*J6</f>
        <v>480</v>
      </c>
    </row>
    <row r="9" spans="1:10" x14ac:dyDescent="0.25">
      <c r="A9" t="s">
        <v>11</v>
      </c>
      <c r="B9">
        <v>0</v>
      </c>
      <c r="C9">
        <v>0</v>
      </c>
      <c r="D9">
        <v>40</v>
      </c>
      <c r="G9" t="s">
        <v>11</v>
      </c>
      <c r="H9">
        <v>0</v>
      </c>
      <c r="I9">
        <v>0</v>
      </c>
      <c r="J9">
        <v>40</v>
      </c>
    </row>
    <row r="10" spans="1:10" x14ac:dyDescent="0.25">
      <c r="A10" t="s">
        <v>12</v>
      </c>
      <c r="B10">
        <v>5</v>
      </c>
      <c r="C10">
        <v>5</v>
      </c>
      <c r="D10">
        <v>5</v>
      </c>
      <c r="G10" t="s">
        <v>12</v>
      </c>
      <c r="H10">
        <v>5</v>
      </c>
      <c r="I10">
        <v>5</v>
      </c>
      <c r="J10">
        <v>5</v>
      </c>
    </row>
    <row r="11" spans="1:10" x14ac:dyDescent="0.25">
      <c r="A11" t="s">
        <v>26</v>
      </c>
      <c r="B11">
        <v>0</v>
      </c>
      <c r="C11">
        <v>50</v>
      </c>
      <c r="D11">
        <v>50</v>
      </c>
      <c r="G11" t="s">
        <v>26</v>
      </c>
      <c r="H11">
        <v>0</v>
      </c>
      <c r="I11">
        <v>50</v>
      </c>
      <c r="J11">
        <v>50</v>
      </c>
    </row>
    <row r="12" spans="1:10" x14ac:dyDescent="0.25">
      <c r="A12" t="s">
        <v>9</v>
      </c>
      <c r="B12">
        <v>2</v>
      </c>
      <c r="C12">
        <v>2</v>
      </c>
      <c r="D12">
        <v>2</v>
      </c>
      <c r="G12" t="s">
        <v>9</v>
      </c>
      <c r="H12">
        <v>4</v>
      </c>
      <c r="I12">
        <v>4</v>
      </c>
      <c r="J12">
        <v>4</v>
      </c>
    </row>
    <row r="13" spans="1:10" x14ac:dyDescent="0.25">
      <c r="A13" t="s">
        <v>24</v>
      </c>
      <c r="B13">
        <f>B10*B11*B12</f>
        <v>0</v>
      </c>
      <c r="C13">
        <f>C10*C11*C12</f>
        <v>500</v>
      </c>
      <c r="D13">
        <f t="shared" ref="D13" si="3">D10*D11*D12</f>
        <v>500</v>
      </c>
      <c r="G13" t="s">
        <v>24</v>
      </c>
      <c r="H13">
        <f>H10*H11*H12</f>
        <v>0</v>
      </c>
      <c r="I13">
        <f>I10*I11*I12</f>
        <v>1000</v>
      </c>
      <c r="J13">
        <f t="shared" ref="J13" si="4">J10*J11*J12</f>
        <v>1000</v>
      </c>
    </row>
    <row r="14" spans="1:10" x14ac:dyDescent="0.25">
      <c r="A14" t="s">
        <v>13</v>
      </c>
      <c r="B14">
        <f>B9*B10</f>
        <v>0</v>
      </c>
      <c r="C14">
        <f t="shared" ref="C14:D14" si="5">C9*C10</f>
        <v>0</v>
      </c>
      <c r="D14">
        <f t="shared" si="5"/>
        <v>200</v>
      </c>
      <c r="G14" t="s">
        <v>13</v>
      </c>
      <c r="H14">
        <f>H9*H10</f>
        <v>0</v>
      </c>
      <c r="I14">
        <f t="shared" ref="I14:J14" si="6">I9*I10</f>
        <v>0</v>
      </c>
      <c r="J14">
        <f t="shared" si="6"/>
        <v>200</v>
      </c>
    </row>
    <row r="15" spans="1:10" x14ac:dyDescent="0.25">
      <c r="A15" t="s">
        <v>14</v>
      </c>
      <c r="B15">
        <f>B14+B13+B8</f>
        <v>0</v>
      </c>
      <c r="C15">
        <f t="shared" ref="C15:D15" si="7">C14+C13+C8</f>
        <v>920</v>
      </c>
      <c r="D15">
        <f t="shared" si="7"/>
        <v>1180</v>
      </c>
      <c r="G15" t="s">
        <v>14</v>
      </c>
      <c r="H15">
        <f>H14+H13+H8</f>
        <v>0</v>
      </c>
      <c r="I15">
        <f>I14+I13+I8</f>
        <v>1420</v>
      </c>
      <c r="J15">
        <f t="shared" ref="J15" si="8">J14+J13+J8</f>
        <v>1680</v>
      </c>
    </row>
    <row r="17" spans="1:10" x14ac:dyDescent="0.25">
      <c r="A17" t="s">
        <v>4</v>
      </c>
      <c r="G17" t="s">
        <v>4</v>
      </c>
    </row>
    <row r="18" spans="1:10" x14ac:dyDescent="0.25">
      <c r="A18" t="s">
        <v>10</v>
      </c>
      <c r="B18">
        <v>350</v>
      </c>
      <c r="C18">
        <v>100</v>
      </c>
      <c r="D18">
        <v>280</v>
      </c>
      <c r="G18" t="s">
        <v>10</v>
      </c>
      <c r="H18">
        <v>350</v>
      </c>
      <c r="I18">
        <v>100</v>
      </c>
      <c r="J18">
        <v>280</v>
      </c>
    </row>
    <row r="19" spans="1:10" x14ac:dyDescent="0.25">
      <c r="A19" t="s">
        <v>15</v>
      </c>
      <c r="B19">
        <v>0</v>
      </c>
      <c r="C19">
        <v>0</v>
      </c>
      <c r="D19">
        <v>9</v>
      </c>
      <c r="G19" t="s">
        <v>15</v>
      </c>
      <c r="H19">
        <v>0</v>
      </c>
      <c r="I19">
        <v>0</v>
      </c>
      <c r="J19">
        <v>9</v>
      </c>
    </row>
    <row r="20" spans="1:10" x14ac:dyDescent="0.25">
      <c r="A20" t="s">
        <v>16</v>
      </c>
      <c r="B20">
        <v>0</v>
      </c>
      <c r="C20">
        <v>0</v>
      </c>
      <c r="D20">
        <v>25</v>
      </c>
      <c r="G20" t="s">
        <v>16</v>
      </c>
      <c r="H20">
        <v>0</v>
      </c>
      <c r="I20">
        <v>0</v>
      </c>
      <c r="J20">
        <v>25</v>
      </c>
    </row>
    <row r="21" spans="1:10" x14ac:dyDescent="0.25">
      <c r="A21" t="s">
        <v>17</v>
      </c>
      <c r="B21">
        <v>0</v>
      </c>
      <c r="C21">
        <v>0</v>
      </c>
      <c r="D21">
        <v>15</v>
      </c>
      <c r="G21" t="s">
        <v>17</v>
      </c>
      <c r="H21">
        <v>0</v>
      </c>
      <c r="I21">
        <v>0</v>
      </c>
      <c r="J21">
        <v>15</v>
      </c>
    </row>
    <row r="22" spans="1:10" x14ac:dyDescent="0.25">
      <c r="A22" t="s">
        <v>18</v>
      </c>
      <c r="B22">
        <v>0</v>
      </c>
      <c r="C22">
        <v>0</v>
      </c>
      <c r="D22">
        <v>9</v>
      </c>
      <c r="G22" t="s">
        <v>18</v>
      </c>
      <c r="H22">
        <v>0</v>
      </c>
      <c r="I22">
        <v>0</v>
      </c>
      <c r="J22">
        <v>9</v>
      </c>
    </row>
    <row r="23" spans="1:10" x14ac:dyDescent="0.25">
      <c r="A23" t="s">
        <v>19</v>
      </c>
      <c r="B23">
        <v>0</v>
      </c>
      <c r="C23">
        <v>85</v>
      </c>
      <c r="D23">
        <v>0</v>
      </c>
      <c r="G23" t="s">
        <v>19</v>
      </c>
      <c r="H23">
        <v>0</v>
      </c>
      <c r="I23">
        <v>85</v>
      </c>
      <c r="J23">
        <v>0</v>
      </c>
    </row>
    <row r="24" spans="1:10" x14ac:dyDescent="0.25">
      <c r="A24" t="s">
        <v>20</v>
      </c>
      <c r="B24">
        <v>0</v>
      </c>
      <c r="C24">
        <v>95</v>
      </c>
      <c r="D24">
        <v>0</v>
      </c>
      <c r="G24" t="s">
        <v>20</v>
      </c>
      <c r="H24">
        <v>0</v>
      </c>
      <c r="I24">
        <v>95</v>
      </c>
      <c r="J24">
        <v>0</v>
      </c>
    </row>
    <row r="25" spans="1:10" x14ac:dyDescent="0.25">
      <c r="A25" t="s">
        <v>21</v>
      </c>
      <c r="B25">
        <v>0</v>
      </c>
      <c r="C25">
        <v>85</v>
      </c>
      <c r="D25">
        <v>0</v>
      </c>
      <c r="G25" t="s">
        <v>21</v>
      </c>
      <c r="H25">
        <v>0</v>
      </c>
      <c r="I25">
        <v>85</v>
      </c>
      <c r="J25">
        <v>0</v>
      </c>
    </row>
    <row r="26" spans="1:10" x14ac:dyDescent="0.25">
      <c r="A26" t="s">
        <v>22</v>
      </c>
      <c r="B26">
        <v>0</v>
      </c>
      <c r="C26">
        <v>99</v>
      </c>
      <c r="D26">
        <v>0</v>
      </c>
      <c r="G26" t="s">
        <v>22</v>
      </c>
      <c r="H26">
        <v>0</v>
      </c>
      <c r="I26">
        <v>99</v>
      </c>
      <c r="J26">
        <v>0</v>
      </c>
    </row>
    <row r="27" spans="1:10" x14ac:dyDescent="0.25">
      <c r="A27" t="s">
        <v>28</v>
      </c>
      <c r="B27">
        <v>555</v>
      </c>
      <c r="C27">
        <v>0</v>
      </c>
      <c r="D27">
        <v>0</v>
      </c>
      <c r="G27" t="s">
        <v>23</v>
      </c>
      <c r="H27">
        <v>555</v>
      </c>
      <c r="I27">
        <v>0</v>
      </c>
      <c r="J27">
        <v>0</v>
      </c>
    </row>
    <row r="28" spans="1:10" x14ac:dyDescent="0.25">
      <c r="A28" t="s">
        <v>29</v>
      </c>
      <c r="B28">
        <f>SUM(B18:B27)</f>
        <v>905</v>
      </c>
      <c r="C28">
        <f t="shared" ref="C28:J28" si="9">SUM(C18:C27)</f>
        <v>464</v>
      </c>
      <c r="D28">
        <f t="shared" si="9"/>
        <v>338</v>
      </c>
      <c r="G28" t="s">
        <v>29</v>
      </c>
      <c r="H28">
        <f>SUM(H18:H27)</f>
        <v>905</v>
      </c>
      <c r="I28">
        <f t="shared" si="9"/>
        <v>464</v>
      </c>
      <c r="J28">
        <f t="shared" si="9"/>
        <v>338</v>
      </c>
    </row>
    <row r="29" spans="1:10" x14ac:dyDescent="0.25">
      <c r="A29" t="s">
        <v>9</v>
      </c>
      <c r="B29">
        <v>2</v>
      </c>
      <c r="C29">
        <v>2</v>
      </c>
      <c r="D29">
        <v>2</v>
      </c>
      <c r="G29" t="s">
        <v>9</v>
      </c>
      <c r="H29">
        <v>4</v>
      </c>
      <c r="I29">
        <v>4</v>
      </c>
      <c r="J29">
        <v>4</v>
      </c>
    </row>
    <row r="30" spans="1:10" x14ac:dyDescent="0.25">
      <c r="A30" t="s">
        <v>14</v>
      </c>
      <c r="B30">
        <f>B28*B29</f>
        <v>1810</v>
      </c>
      <c r="C30">
        <f t="shared" ref="C30:D30" si="10">C28*C29</f>
        <v>928</v>
      </c>
      <c r="D30">
        <f t="shared" si="10"/>
        <v>676</v>
      </c>
      <c r="G30" t="s">
        <v>14</v>
      </c>
      <c r="H30">
        <f>H28*H29</f>
        <v>3620</v>
      </c>
      <c r="I30">
        <f t="shared" ref="I30:J30" si="11">I28*I29</f>
        <v>1856</v>
      </c>
      <c r="J30">
        <f t="shared" si="11"/>
        <v>1352</v>
      </c>
    </row>
    <row r="32" spans="1:10" x14ac:dyDescent="0.25">
      <c r="A32" t="s">
        <v>25</v>
      </c>
      <c r="B32">
        <f>B30+B15</f>
        <v>1810</v>
      </c>
      <c r="C32">
        <f>C30+C15</f>
        <v>1848</v>
      </c>
      <c r="D32">
        <f>D30+D15</f>
        <v>1856</v>
      </c>
      <c r="G32" t="s">
        <v>25</v>
      </c>
      <c r="H32">
        <f>H30+H15</f>
        <v>3620</v>
      </c>
      <c r="I32">
        <f>I30+I15</f>
        <v>3276</v>
      </c>
      <c r="J32">
        <f>J30+J15</f>
        <v>3032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yelisetty varun</dc:creator>
  <cp:lastModifiedBy>yelisetty varun</cp:lastModifiedBy>
  <dcterms:created xsi:type="dcterms:W3CDTF">2023-07-27T10:52:08Z</dcterms:created>
  <dcterms:modified xsi:type="dcterms:W3CDTF">2023-07-27T11:42:06Z</dcterms:modified>
</cp:coreProperties>
</file>