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suke/Dropbox/nose-cli/compare_bench_result/"/>
    </mc:Choice>
  </mc:AlternateContent>
  <xr:revisionPtr revIDLastSave="0" documentId="13_ncr:1_{94E1951F-3F3D-EE4D-9A07-A0CD5467A6C3}" xr6:coauthVersionLast="46" xr6:coauthVersionMax="46" xr10:uidLastSave="{00000000-0000-0000-0000-000000000000}"/>
  <bookViews>
    <workbookView xWindow="0" yWindow="460" windowWidth="28800" windowHeight="17540" tabRatio="500" xr2:uid="{00000000-000D-0000-FFFF-FFFF00000000}"/>
  </bookViews>
  <sheets>
    <sheet name="Sheet1" sheetId="1" r:id="rId1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22" i="1" l="1"/>
  <c r="L22" i="1"/>
  <c r="M22" i="1"/>
  <c r="N22" i="1"/>
  <c r="O22" i="1"/>
  <c r="K23" i="1"/>
  <c r="L23" i="1"/>
  <c r="M23" i="1"/>
  <c r="N23" i="1"/>
  <c r="O23" i="1"/>
  <c r="K24" i="1"/>
  <c r="L24" i="1"/>
  <c r="M24" i="1"/>
  <c r="N24" i="1"/>
  <c r="O24" i="1"/>
  <c r="K25" i="1"/>
  <c r="L25" i="1"/>
  <c r="M25" i="1"/>
  <c r="N25" i="1"/>
  <c r="O25" i="1"/>
  <c r="K26" i="1"/>
  <c r="L26" i="1"/>
  <c r="M26" i="1"/>
  <c r="N26" i="1"/>
  <c r="O26" i="1"/>
  <c r="K27" i="1"/>
  <c r="L27" i="1"/>
  <c r="M27" i="1"/>
  <c r="N27" i="1"/>
  <c r="O27" i="1"/>
  <c r="K28" i="1"/>
  <c r="L28" i="1"/>
  <c r="M28" i="1"/>
  <c r="N28" i="1"/>
  <c r="O28" i="1"/>
  <c r="K29" i="1"/>
  <c r="L29" i="1"/>
  <c r="M29" i="1"/>
  <c r="N29" i="1"/>
  <c r="O29" i="1"/>
  <c r="K30" i="1"/>
  <c r="L30" i="1"/>
  <c r="M30" i="1"/>
  <c r="N30" i="1"/>
  <c r="O30" i="1"/>
  <c r="L21" i="1"/>
  <c r="M21" i="1"/>
  <c r="N21" i="1"/>
  <c r="O21" i="1"/>
  <c r="K21" i="1"/>
  <c r="M3" i="1"/>
  <c r="N3" i="1"/>
  <c r="O3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3" i="1"/>
</calcChain>
</file>

<file path=xl/sharedStrings.xml><?xml version="1.0" encoding="utf-8"?>
<sst xmlns="http://schemas.openxmlformats.org/spreadsheetml/2006/main" count="113" uniqueCount="47">
  <si>
    <r>
      <rPr>
        <sz val="12"/>
        <color rgb="FF000000"/>
        <rFont val="IPA Pゴシック"/>
        <family val="2"/>
      </rPr>
      <t xml:space="preserve">開始時実行頻度に対する最適化 </t>
    </r>
    <r>
      <rPr>
        <sz val="12"/>
        <color rgb="FF000000"/>
        <rFont val="Calibri"/>
        <family val="2"/>
        <charset val="1"/>
      </rPr>
      <t>(</t>
    </r>
    <r>
      <rPr>
        <sz val="12"/>
        <color rgb="FF000000"/>
        <rFont val="IPA Pゴシック"/>
        <family val="2"/>
      </rPr>
      <t>時刻</t>
    </r>
    <r>
      <rPr>
        <sz val="12"/>
        <color rgb="FF000000"/>
        <rFont val="Calibri"/>
        <family val="2"/>
        <charset val="1"/>
      </rPr>
      <t>0)</t>
    </r>
  </si>
  <si>
    <r>
      <rPr>
        <sz val="12"/>
        <color rgb="FF000000"/>
        <rFont val="IPA Pゴシック"/>
        <family val="2"/>
      </rPr>
      <t xml:space="preserve">終了時実行頻度に対する最適化 </t>
    </r>
    <r>
      <rPr>
        <sz val="12"/>
        <color rgb="FF000000"/>
        <rFont val="Calibri"/>
        <family val="2"/>
        <charset val="1"/>
      </rPr>
      <t>(</t>
    </r>
    <r>
      <rPr>
        <sz val="12"/>
        <color rgb="FF000000"/>
        <rFont val="IPA Pゴシック"/>
        <family val="2"/>
      </rPr>
      <t>時刻</t>
    </r>
    <r>
      <rPr>
        <sz val="12"/>
        <color rgb="FF000000"/>
        <rFont val="Calibri"/>
        <family val="2"/>
        <charset val="1"/>
      </rPr>
      <t>0)</t>
    </r>
  </si>
  <si>
    <r>
      <rPr>
        <sz val="12"/>
        <color rgb="FF000000"/>
        <rFont val="IPA Pゴシック"/>
        <family val="2"/>
      </rPr>
      <t xml:space="preserve">平均実行頻度に対する最適化 </t>
    </r>
    <r>
      <rPr>
        <sz val="12"/>
        <color rgb="FF000000"/>
        <rFont val="Calibri"/>
        <family val="2"/>
        <charset val="1"/>
      </rPr>
      <t>(</t>
    </r>
    <r>
      <rPr>
        <sz val="12"/>
        <color rgb="FF000000"/>
        <rFont val="IPA Pゴシック"/>
        <family val="2"/>
      </rPr>
      <t>時刻</t>
    </r>
    <r>
      <rPr>
        <sz val="12"/>
        <color rgb="FF000000"/>
        <rFont val="Calibri"/>
        <family val="2"/>
        <charset val="1"/>
      </rPr>
      <t>0)</t>
    </r>
  </si>
  <si>
    <r>
      <rPr>
        <sz val="12"/>
        <color rgb="FF000000"/>
        <rFont val="IPA Pゴシック"/>
        <family val="2"/>
      </rPr>
      <t xml:space="preserve">提案手法 </t>
    </r>
    <r>
      <rPr>
        <sz val="12"/>
        <color rgb="FF000000"/>
        <rFont val="Calibri"/>
        <family val="2"/>
        <charset val="1"/>
      </rPr>
      <t>(</t>
    </r>
    <r>
      <rPr>
        <sz val="12"/>
        <color rgb="FF000000"/>
        <rFont val="IPA Pゴシック"/>
        <family val="2"/>
      </rPr>
      <t>時刻</t>
    </r>
    <r>
      <rPr>
        <sz val="12"/>
        <color rgb="FF000000"/>
        <rFont val="Calibri"/>
        <family val="2"/>
        <charset val="1"/>
      </rPr>
      <t>0)</t>
    </r>
  </si>
  <si>
    <r>
      <rPr>
        <sz val="12"/>
        <color rgb="FF000000"/>
        <rFont val="IPA Pゴシック"/>
        <family val="2"/>
      </rPr>
      <t xml:space="preserve">提案手法 </t>
    </r>
    <r>
      <rPr>
        <sz val="12"/>
        <color rgb="FF000000"/>
        <rFont val="Calibri"/>
        <family val="2"/>
        <charset val="1"/>
      </rPr>
      <t>(</t>
    </r>
    <r>
      <rPr>
        <sz val="12"/>
        <color rgb="FF000000"/>
        <rFont val="IPA Pゴシック"/>
        <family val="2"/>
      </rPr>
      <t>時刻</t>
    </r>
    <r>
      <rPr>
        <sz val="12"/>
        <color rgb="FF000000"/>
        <rFont val="Calibri"/>
        <family val="2"/>
        <charset val="1"/>
      </rPr>
      <t>5)</t>
    </r>
  </si>
  <si>
    <t>Q2_inner</t>
  </si>
  <si>
    <t>Q2_sub</t>
  </si>
  <si>
    <t>Q2_outer</t>
  </si>
  <si>
    <t>Q2</t>
  </si>
  <si>
    <t>Q8</t>
  </si>
  <si>
    <t>Q10</t>
  </si>
  <si>
    <t>Q12</t>
  </si>
  <si>
    <t>Q14</t>
  </si>
  <si>
    <t>Q16_inner</t>
  </si>
  <si>
    <t>Q16_sub</t>
  </si>
  <si>
    <t>Q16_outer</t>
  </si>
  <si>
    <t>Q16</t>
  </si>
  <si>
    <t>Q18_outer</t>
  </si>
  <si>
    <t>Q18</t>
  </si>
  <si>
    <t>Q20_sub1</t>
  </si>
  <si>
    <t>Q20_inner</t>
  </si>
  <si>
    <t>Q20_sub2</t>
  </si>
  <si>
    <t>Q20</t>
  </si>
  <si>
    <t>Q22_inner_inner</t>
  </si>
  <si>
    <t>Q22_sub</t>
  </si>
  <si>
    <t>Q22</t>
  </si>
  <si>
    <t>Q3</t>
  </si>
  <si>
    <t>Q5</t>
  </si>
  <si>
    <t>Q7</t>
  </si>
  <si>
    <t>Q9</t>
  </si>
  <si>
    <t>Q11_inner</t>
  </si>
  <si>
    <t>Q11_sub</t>
  </si>
  <si>
    <t>Q11_outer</t>
  </si>
  <si>
    <t>Q11</t>
  </si>
  <si>
    <t>Q13</t>
  </si>
  <si>
    <t>Q17</t>
  </si>
  <si>
    <t>Q19</t>
  </si>
  <si>
    <t>Q21</t>
  </si>
  <si>
    <t>Q20_inner_inner1</t>
  </si>
  <si>
    <t>秒単位</t>
  </si>
  <si>
    <t>ミリ秒単位</t>
  </si>
  <si>
    <t>1つのグラフに統一</t>
    <rPh sb="7" eb="9">
      <t xml:space="preserve">トウイツ </t>
    </rPh>
    <phoneticPr fontId="3"/>
  </si>
  <si>
    <r>
      <t xml:space="preserve">開始時実行頻度に対する最適化 </t>
    </r>
    <r>
      <rPr>
        <sz val="12"/>
        <color rgb="FF000000"/>
        <rFont val="Calibri"/>
        <family val="2"/>
      </rPr>
      <t>(</t>
    </r>
    <r>
      <rPr>
        <sz val="12"/>
        <color rgb="FF000000"/>
        <rFont val="IPA Pゴシック"/>
      </rPr>
      <t>時刻</t>
    </r>
    <r>
      <rPr>
        <sz val="12"/>
        <color rgb="FF000000"/>
        <rFont val="Calibri"/>
        <family val="2"/>
      </rPr>
      <t>0)</t>
    </r>
  </si>
  <si>
    <r>
      <t xml:space="preserve">終了時実行頻度に対する最適化 </t>
    </r>
    <r>
      <rPr>
        <sz val="12"/>
        <color rgb="FF000000"/>
        <rFont val="Calibri"/>
        <family val="2"/>
      </rPr>
      <t>(</t>
    </r>
    <r>
      <rPr>
        <sz val="12"/>
        <color rgb="FF000000"/>
        <rFont val="IPA Pゴシック"/>
      </rPr>
      <t>時刻</t>
    </r>
    <r>
      <rPr>
        <sz val="12"/>
        <color rgb="FF000000"/>
        <rFont val="Calibri"/>
        <family val="2"/>
      </rPr>
      <t>0)</t>
    </r>
  </si>
  <si>
    <r>
      <t xml:space="preserve">平均実行頻度に対する最適化 </t>
    </r>
    <r>
      <rPr>
        <sz val="12"/>
        <color rgb="FF000000"/>
        <rFont val="Calibri"/>
        <family val="2"/>
      </rPr>
      <t>(</t>
    </r>
    <r>
      <rPr>
        <sz val="12"/>
        <color rgb="FF000000"/>
        <rFont val="IPA Pゴシック"/>
      </rPr>
      <t>時刻</t>
    </r>
    <r>
      <rPr>
        <sz val="12"/>
        <color rgb="FF000000"/>
        <rFont val="Calibri"/>
        <family val="2"/>
      </rPr>
      <t>0)</t>
    </r>
  </si>
  <si>
    <r>
      <t xml:space="preserve">提案手法 </t>
    </r>
    <r>
      <rPr>
        <sz val="12"/>
        <color rgb="FF000000"/>
        <rFont val="Calibri"/>
        <family val="2"/>
      </rPr>
      <t>(</t>
    </r>
    <r>
      <rPr>
        <sz val="12"/>
        <color rgb="FF000000"/>
        <rFont val="IPA Pゴシック"/>
      </rPr>
      <t>時刻</t>
    </r>
    <r>
      <rPr>
        <sz val="12"/>
        <color rgb="FF000000"/>
        <rFont val="Calibri"/>
        <family val="2"/>
      </rPr>
      <t>0)</t>
    </r>
  </si>
  <si>
    <r>
      <t xml:space="preserve">提案手法 </t>
    </r>
    <r>
      <rPr>
        <sz val="12"/>
        <color rgb="FF000000"/>
        <rFont val="Calibri"/>
        <family val="2"/>
      </rPr>
      <t>(</t>
    </r>
    <r>
      <rPr>
        <sz val="12"/>
        <color rgb="FF000000"/>
        <rFont val="IPA Pゴシック"/>
      </rPr>
      <t>時刻</t>
    </r>
    <r>
      <rPr>
        <sz val="12"/>
        <color rgb="FF000000"/>
        <rFont val="Calibri"/>
        <family val="2"/>
      </rPr>
      <t>5)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</si>
</sst>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rgb="FF000000"/>
      <name val="IPA Pゴシック"/>
      <family val="2"/>
    </font>
    <font>
      <sz val="12"/>
      <color rgb="FF000000"/>
      <name val="Calibri"/>
      <family val="2"/>
      <charset val="1"/>
    </font>
    <font>
      <sz val="12"/>
      <color rgb="FF000000"/>
      <name val="Calibri"/>
      <family val="2"/>
    </font>
    <font>
      <sz val="6"/>
      <name val="Tsukushi A Round Gothic Bold"/>
      <family val="3"/>
      <charset val="128"/>
    </font>
    <font>
      <sz val="12"/>
      <color rgb="FF000000"/>
      <name val="IPA Pゴシック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1" fillId="0" borderId="0" xfId="0" applyFont="1" applyFill="1" applyBorder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3402777777778"/>
          <c:y val="3.3232628398791542E-2"/>
          <c:w val="0.86296874999999995"/>
          <c:h val="0.796766420058519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開始時実行頻度に対する最適化 (時刻0)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Sheet1!$J$3:$J$16</c:f>
              <c:strCache>
                <c:ptCount val="14"/>
                <c:pt idx="0">
                  <c:v>Q2_sub</c:v>
                </c:pt>
                <c:pt idx="1">
                  <c:v>Q2</c:v>
                </c:pt>
                <c:pt idx="2">
                  <c:v>Q8</c:v>
                </c:pt>
                <c:pt idx="3">
                  <c:v>Q10</c:v>
                </c:pt>
                <c:pt idx="4">
                  <c:v>Q12</c:v>
                </c:pt>
                <c:pt idx="5">
                  <c:v>Q14</c:v>
                </c:pt>
                <c:pt idx="6">
                  <c:v>Q16_sub</c:v>
                </c:pt>
                <c:pt idx="7">
                  <c:v>Q16</c:v>
                </c:pt>
                <c:pt idx="8">
                  <c:v>Q18</c:v>
                </c:pt>
                <c:pt idx="9">
                  <c:v>Q20_sub1</c:v>
                </c:pt>
                <c:pt idx="10">
                  <c:v>Q20_sub2</c:v>
                </c:pt>
                <c:pt idx="11">
                  <c:v>Q20</c:v>
                </c:pt>
                <c:pt idx="12">
                  <c:v>Q22_sub</c:v>
                </c:pt>
                <c:pt idx="13">
                  <c:v>Q22</c:v>
                </c:pt>
              </c:strCache>
            </c:strRef>
          </c:cat>
          <c:val>
            <c:numRef>
              <c:f>Sheet1!$K$3:$K$16</c:f>
              <c:numCache>
                <c:formatCode>General</c:formatCode>
                <c:ptCount val="14"/>
                <c:pt idx="0">
                  <c:v>2861.4999152999999</c:v>
                </c:pt>
                <c:pt idx="1">
                  <c:v>2.0842355000000001</c:v>
                </c:pt>
                <c:pt idx="2">
                  <c:v>48.694815300000002</c:v>
                </c:pt>
                <c:pt idx="3">
                  <c:v>103.97548280000001</c:v>
                </c:pt>
                <c:pt idx="4">
                  <c:v>47.048532399999999</c:v>
                </c:pt>
                <c:pt idx="5">
                  <c:v>1.7363061</c:v>
                </c:pt>
                <c:pt idx="6">
                  <c:v>2.0239262</c:v>
                </c:pt>
                <c:pt idx="7">
                  <c:v>1.9382490999999999</c:v>
                </c:pt>
                <c:pt idx="8">
                  <c:v>1.9001551999999999</c:v>
                </c:pt>
                <c:pt idx="9">
                  <c:v>2.2365759999999999</c:v>
                </c:pt>
                <c:pt idx="10">
                  <c:v>1.8684805</c:v>
                </c:pt>
                <c:pt idx="11">
                  <c:v>2.6576309</c:v>
                </c:pt>
                <c:pt idx="12">
                  <c:v>2.5665379000000001</c:v>
                </c:pt>
                <c:pt idx="13">
                  <c:v>2.5890281000000002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F0-D044-8272-03F7F2677C7E}"/>
            </c:ext>
          </c:extLst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終了時実行頻度に対する最適化 (時刻0)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Sheet1!$J$3:$J$16</c:f>
              <c:strCache>
                <c:ptCount val="14"/>
                <c:pt idx="0">
                  <c:v>Q2_sub</c:v>
                </c:pt>
                <c:pt idx="1">
                  <c:v>Q2</c:v>
                </c:pt>
                <c:pt idx="2">
                  <c:v>Q8</c:v>
                </c:pt>
                <c:pt idx="3">
                  <c:v>Q10</c:v>
                </c:pt>
                <c:pt idx="4">
                  <c:v>Q12</c:v>
                </c:pt>
                <c:pt idx="5">
                  <c:v>Q14</c:v>
                </c:pt>
                <c:pt idx="6">
                  <c:v>Q16_sub</c:v>
                </c:pt>
                <c:pt idx="7">
                  <c:v>Q16</c:v>
                </c:pt>
                <c:pt idx="8">
                  <c:v>Q18</c:v>
                </c:pt>
                <c:pt idx="9">
                  <c:v>Q20_sub1</c:v>
                </c:pt>
                <c:pt idx="10">
                  <c:v>Q20_sub2</c:v>
                </c:pt>
                <c:pt idx="11">
                  <c:v>Q20</c:v>
                </c:pt>
                <c:pt idx="12">
                  <c:v>Q22_sub</c:v>
                </c:pt>
                <c:pt idx="13">
                  <c:v>Q22</c:v>
                </c:pt>
              </c:strCache>
            </c:strRef>
          </c:cat>
          <c:val>
            <c:numRef>
              <c:f>Sheet1!$L$3:$L$16</c:f>
              <c:numCache>
                <c:formatCode>General</c:formatCode>
                <c:ptCount val="14"/>
                <c:pt idx="0">
                  <c:v>2749.3805260999998</c:v>
                </c:pt>
                <c:pt idx="1">
                  <c:v>1.1225430999999999</c:v>
                </c:pt>
                <c:pt idx="2">
                  <c:v>50011.967073</c:v>
                </c:pt>
                <c:pt idx="3">
                  <c:v>113.27359800000001</c:v>
                </c:pt>
                <c:pt idx="4">
                  <c:v>55.604453300000003</c:v>
                </c:pt>
                <c:pt idx="5">
                  <c:v>3.6865728999999998</c:v>
                </c:pt>
                <c:pt idx="6">
                  <c:v>2.1387580000000002</c:v>
                </c:pt>
                <c:pt idx="7">
                  <c:v>2.4149913000000001</c:v>
                </c:pt>
                <c:pt idx="8">
                  <c:v>1.6496516000000001</c:v>
                </c:pt>
                <c:pt idx="9">
                  <c:v>2.4657404999999999</c:v>
                </c:pt>
                <c:pt idx="10">
                  <c:v>2.1302169999999996</c:v>
                </c:pt>
                <c:pt idx="11">
                  <c:v>2.0464158000000001</c:v>
                </c:pt>
                <c:pt idx="12">
                  <c:v>1.7235649</c:v>
                </c:pt>
                <c:pt idx="13">
                  <c:v>2.1521868000000004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F0-D044-8272-03F7F2677C7E}"/>
            </c:ext>
          </c:extLst>
        </c:ser>
        <c:ser>
          <c:idx val="2"/>
          <c:order val="2"/>
          <c:tx>
            <c:strRef>
              <c:f>Sheet1!$M$2</c:f>
              <c:strCache>
                <c:ptCount val="1"/>
                <c:pt idx="0">
                  <c:v>平均実行頻度に対する最適化 (時刻0)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Sheet1!$J$3:$J$16</c:f>
              <c:strCache>
                <c:ptCount val="14"/>
                <c:pt idx="0">
                  <c:v>Q2_sub</c:v>
                </c:pt>
                <c:pt idx="1">
                  <c:v>Q2</c:v>
                </c:pt>
                <c:pt idx="2">
                  <c:v>Q8</c:v>
                </c:pt>
                <c:pt idx="3">
                  <c:v>Q10</c:v>
                </c:pt>
                <c:pt idx="4">
                  <c:v>Q12</c:v>
                </c:pt>
                <c:pt idx="5">
                  <c:v>Q14</c:v>
                </c:pt>
                <c:pt idx="6">
                  <c:v>Q16_sub</c:v>
                </c:pt>
                <c:pt idx="7">
                  <c:v>Q16</c:v>
                </c:pt>
                <c:pt idx="8">
                  <c:v>Q18</c:v>
                </c:pt>
                <c:pt idx="9">
                  <c:v>Q20_sub1</c:v>
                </c:pt>
                <c:pt idx="10">
                  <c:v>Q20_sub2</c:v>
                </c:pt>
                <c:pt idx="11">
                  <c:v>Q20</c:v>
                </c:pt>
                <c:pt idx="12">
                  <c:v>Q22_sub</c:v>
                </c:pt>
                <c:pt idx="13">
                  <c:v>Q22</c:v>
                </c:pt>
              </c:strCache>
            </c:strRef>
          </c:cat>
          <c:val>
            <c:numRef>
              <c:f>Sheet1!$M$3:$M$16</c:f>
              <c:numCache>
                <c:formatCode>General</c:formatCode>
                <c:ptCount val="14"/>
                <c:pt idx="0">
                  <c:v>2923.1116989000002</c:v>
                </c:pt>
                <c:pt idx="1">
                  <c:v>2.0146832999999997</c:v>
                </c:pt>
                <c:pt idx="2">
                  <c:v>49994.492507799994</c:v>
                </c:pt>
                <c:pt idx="3">
                  <c:v>88.092141299999994</c:v>
                </c:pt>
                <c:pt idx="4">
                  <c:v>47.786177899999998</c:v>
                </c:pt>
                <c:pt idx="5">
                  <c:v>5.4275234999999995</c:v>
                </c:pt>
                <c:pt idx="6">
                  <c:v>2.6263044</c:v>
                </c:pt>
                <c:pt idx="7">
                  <c:v>2.6258711000000003</c:v>
                </c:pt>
                <c:pt idx="8">
                  <c:v>1.6580826</c:v>
                </c:pt>
                <c:pt idx="9">
                  <c:v>2.276999</c:v>
                </c:pt>
                <c:pt idx="10">
                  <c:v>1.8633864</c:v>
                </c:pt>
                <c:pt idx="11">
                  <c:v>2.4215930999999999</c:v>
                </c:pt>
                <c:pt idx="12">
                  <c:v>2.5079213999999999</c:v>
                </c:pt>
                <c:pt idx="13">
                  <c:v>2.7111826000000003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F0-D044-8272-03F7F2677C7E}"/>
            </c:ext>
          </c:extLst>
        </c:ser>
        <c:ser>
          <c:idx val="3"/>
          <c:order val="3"/>
          <c:tx>
            <c:strRef>
              <c:f>Sheet1!$N$2</c:f>
              <c:strCache>
                <c:ptCount val="1"/>
                <c:pt idx="0">
                  <c:v>提案手法 (時刻0)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Sheet1!$J$3:$J$16</c:f>
              <c:strCache>
                <c:ptCount val="14"/>
                <c:pt idx="0">
                  <c:v>Q2_sub</c:v>
                </c:pt>
                <c:pt idx="1">
                  <c:v>Q2</c:v>
                </c:pt>
                <c:pt idx="2">
                  <c:v>Q8</c:v>
                </c:pt>
                <c:pt idx="3">
                  <c:v>Q10</c:v>
                </c:pt>
                <c:pt idx="4">
                  <c:v>Q12</c:v>
                </c:pt>
                <c:pt idx="5">
                  <c:v>Q14</c:v>
                </c:pt>
                <c:pt idx="6">
                  <c:v>Q16_sub</c:v>
                </c:pt>
                <c:pt idx="7">
                  <c:v>Q16</c:v>
                </c:pt>
                <c:pt idx="8">
                  <c:v>Q18</c:v>
                </c:pt>
                <c:pt idx="9">
                  <c:v>Q20_sub1</c:v>
                </c:pt>
                <c:pt idx="10">
                  <c:v>Q20_sub2</c:v>
                </c:pt>
                <c:pt idx="11">
                  <c:v>Q20</c:v>
                </c:pt>
                <c:pt idx="12">
                  <c:v>Q22_sub</c:v>
                </c:pt>
                <c:pt idx="13">
                  <c:v>Q22</c:v>
                </c:pt>
              </c:strCache>
            </c:strRef>
          </c:cat>
          <c:val>
            <c:numRef>
              <c:f>Sheet1!$N$3:$N$16</c:f>
              <c:numCache>
                <c:formatCode>General</c:formatCode>
                <c:ptCount val="14"/>
                <c:pt idx="0">
                  <c:v>2873.1428928999999</c:v>
                </c:pt>
                <c:pt idx="1">
                  <c:v>3.4318715000000002</c:v>
                </c:pt>
                <c:pt idx="2">
                  <c:v>37.7263655</c:v>
                </c:pt>
                <c:pt idx="3">
                  <c:v>104.1039354</c:v>
                </c:pt>
                <c:pt idx="4">
                  <c:v>41.410578800000003</c:v>
                </c:pt>
                <c:pt idx="5">
                  <c:v>9.6861324</c:v>
                </c:pt>
                <c:pt idx="6">
                  <c:v>3.9055424999999997</c:v>
                </c:pt>
                <c:pt idx="7">
                  <c:v>3.0390794999999997</c:v>
                </c:pt>
                <c:pt idx="8">
                  <c:v>2.3751652999999999</c:v>
                </c:pt>
                <c:pt idx="9">
                  <c:v>2.9172821</c:v>
                </c:pt>
                <c:pt idx="10">
                  <c:v>2.9553574</c:v>
                </c:pt>
                <c:pt idx="11">
                  <c:v>3.5533156999999997</c:v>
                </c:pt>
                <c:pt idx="12">
                  <c:v>3.0896702</c:v>
                </c:pt>
                <c:pt idx="13">
                  <c:v>2.5406079000000004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F0-D044-8272-03F7F2677C7E}"/>
            </c:ext>
          </c:extLst>
        </c:ser>
        <c:ser>
          <c:idx val="4"/>
          <c:order val="4"/>
          <c:tx>
            <c:strRef>
              <c:f>Sheet1!$O$2</c:f>
              <c:strCache>
                <c:ptCount val="1"/>
                <c:pt idx="0">
                  <c:v>提案手法 (時刻5)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Sheet1!$J$3:$J$16</c:f>
              <c:strCache>
                <c:ptCount val="14"/>
                <c:pt idx="0">
                  <c:v>Q2_sub</c:v>
                </c:pt>
                <c:pt idx="1">
                  <c:v>Q2</c:v>
                </c:pt>
                <c:pt idx="2">
                  <c:v>Q8</c:v>
                </c:pt>
                <c:pt idx="3">
                  <c:v>Q10</c:v>
                </c:pt>
                <c:pt idx="4">
                  <c:v>Q12</c:v>
                </c:pt>
                <c:pt idx="5">
                  <c:v>Q14</c:v>
                </c:pt>
                <c:pt idx="6">
                  <c:v>Q16_sub</c:v>
                </c:pt>
                <c:pt idx="7">
                  <c:v>Q16</c:v>
                </c:pt>
                <c:pt idx="8">
                  <c:v>Q18</c:v>
                </c:pt>
                <c:pt idx="9">
                  <c:v>Q20_sub1</c:v>
                </c:pt>
                <c:pt idx="10">
                  <c:v>Q20_sub2</c:v>
                </c:pt>
                <c:pt idx="11">
                  <c:v>Q20</c:v>
                </c:pt>
                <c:pt idx="12">
                  <c:v>Q22_sub</c:v>
                </c:pt>
                <c:pt idx="13">
                  <c:v>Q22</c:v>
                </c:pt>
              </c:strCache>
            </c:strRef>
          </c:cat>
          <c:val>
            <c:numRef>
              <c:f>Sheet1!$O$3:$O$16</c:f>
              <c:numCache>
                <c:formatCode>General</c:formatCode>
                <c:ptCount val="14"/>
                <c:pt idx="0">
                  <c:v>3515.5613871999999</c:v>
                </c:pt>
                <c:pt idx="1">
                  <c:v>1.7568359999999998</c:v>
                </c:pt>
                <c:pt idx="2">
                  <c:v>61620.626581199998</c:v>
                </c:pt>
                <c:pt idx="3">
                  <c:v>96.493815900000001</c:v>
                </c:pt>
                <c:pt idx="4">
                  <c:v>50.262952399999996</c:v>
                </c:pt>
                <c:pt idx="5">
                  <c:v>5.1303993999999999</c:v>
                </c:pt>
                <c:pt idx="6">
                  <c:v>1.8964196</c:v>
                </c:pt>
                <c:pt idx="7">
                  <c:v>1.8679827</c:v>
                </c:pt>
                <c:pt idx="8">
                  <c:v>1.7069646000000001</c:v>
                </c:pt>
                <c:pt idx="9">
                  <c:v>1.5563965</c:v>
                </c:pt>
                <c:pt idx="10">
                  <c:v>1.6776950000000002</c:v>
                </c:pt>
                <c:pt idx="11">
                  <c:v>1.6279669999999999</c:v>
                </c:pt>
                <c:pt idx="12">
                  <c:v>1.5791163000000001</c:v>
                </c:pt>
                <c:pt idx="13">
                  <c:v>1.4563927999999999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F0-D044-8272-03F7F2677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4170624"/>
        <c:axId val="2094438336"/>
      </c:barChart>
      <c:catAx>
        <c:axId val="209417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438336"/>
        <c:crosses val="autoZero"/>
        <c:auto val="1"/>
        <c:lblAlgn val="ctr"/>
        <c:lblOffset val="100"/>
        <c:noMultiLvlLbl val="0"/>
      </c:catAx>
      <c:valAx>
        <c:axId val="20944383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>
                    <a:solidFill>
                      <a:schemeClr val="tx1"/>
                    </a:solidFill>
                  </a:rPr>
                  <a:t>クエリの応答時間</a:t>
                </a:r>
                <a:r>
                  <a:rPr lang="en-US" altLang="ja-JP" sz="1200">
                    <a:solidFill>
                      <a:schemeClr val="tx1"/>
                    </a:solidFill>
                  </a:rPr>
                  <a:t>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-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17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758981299212591"/>
          <c:y val="0.10238456597759119"/>
          <c:w val="0.45336245078740156"/>
          <c:h val="0.290364678735399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3913043478261"/>
          <c:y val="3.5714285714285712E-2"/>
          <c:w val="0.86273043478260869"/>
          <c:h val="0.888212751815114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Sheet1!$K$20</c:f>
              <c:strCache>
                <c:ptCount val="1"/>
                <c:pt idx="0">
                  <c:v>開始時実行頻度に対する最適化 (時刻0)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Sheet1!$J$21:$J$30</c:f>
              <c:strCache>
                <c:ptCount val="10"/>
                <c:pt idx="0">
                  <c:v>Q3</c:v>
                </c:pt>
                <c:pt idx="1">
                  <c:v>Q5</c:v>
                </c:pt>
                <c:pt idx="2">
                  <c:v>Q7</c:v>
                </c:pt>
                <c:pt idx="3">
                  <c:v>Q9</c:v>
                </c:pt>
                <c:pt idx="4">
                  <c:v>Q11_sub</c:v>
                </c:pt>
                <c:pt idx="5">
                  <c:v>Q11</c:v>
                </c:pt>
                <c:pt idx="6">
                  <c:v>Q13</c:v>
                </c:pt>
                <c:pt idx="7">
                  <c:v>Q17</c:v>
                </c:pt>
                <c:pt idx="8">
                  <c:v>Q19</c:v>
                </c:pt>
                <c:pt idx="9">
                  <c:v>Q21</c:v>
                </c:pt>
              </c:strCache>
            </c:strRef>
          </c:cat>
          <c:val>
            <c:numRef>
              <c:f>Sheet1!$K$21:$K$30</c:f>
              <c:numCache>
                <c:formatCode>General</c:formatCode>
                <c:ptCount val="10"/>
                <c:pt idx="0">
                  <c:v>77552.288820300004</c:v>
                </c:pt>
                <c:pt idx="1">
                  <c:v>61355.281863000004</c:v>
                </c:pt>
                <c:pt idx="2">
                  <c:v>16584.919580099999</c:v>
                </c:pt>
                <c:pt idx="3">
                  <c:v>7.2038839999999995</c:v>
                </c:pt>
                <c:pt idx="4">
                  <c:v>601.24062249999997</c:v>
                </c:pt>
                <c:pt idx="5">
                  <c:v>1.407937</c:v>
                </c:pt>
                <c:pt idx="6">
                  <c:v>1.7578323</c:v>
                </c:pt>
                <c:pt idx="7">
                  <c:v>51.1770882</c:v>
                </c:pt>
                <c:pt idx="8">
                  <c:v>1.1852547</c:v>
                </c:pt>
                <c:pt idx="9">
                  <c:v>1.639699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06-B84E-9253-803497E93AFD}"/>
            </c:ext>
          </c:extLst>
        </c:ser>
        <c:ser>
          <c:idx val="1"/>
          <c:order val="1"/>
          <c:tx>
            <c:strRef>
              <c:f>Sheet1!$L$20</c:f>
              <c:strCache>
                <c:ptCount val="1"/>
                <c:pt idx="0">
                  <c:v>終了時実行頻度に対する最適化 (時刻0)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Sheet1!$J$21:$J$30</c:f>
              <c:strCache>
                <c:ptCount val="10"/>
                <c:pt idx="0">
                  <c:v>Q3</c:v>
                </c:pt>
                <c:pt idx="1">
                  <c:v>Q5</c:v>
                </c:pt>
                <c:pt idx="2">
                  <c:v>Q7</c:v>
                </c:pt>
                <c:pt idx="3">
                  <c:v>Q9</c:v>
                </c:pt>
                <c:pt idx="4">
                  <c:v>Q11_sub</c:v>
                </c:pt>
                <c:pt idx="5">
                  <c:v>Q11</c:v>
                </c:pt>
                <c:pt idx="6">
                  <c:v>Q13</c:v>
                </c:pt>
                <c:pt idx="7">
                  <c:v>Q17</c:v>
                </c:pt>
                <c:pt idx="8">
                  <c:v>Q19</c:v>
                </c:pt>
                <c:pt idx="9">
                  <c:v>Q21</c:v>
                </c:pt>
              </c:strCache>
            </c:strRef>
          </c:cat>
          <c:val>
            <c:numRef>
              <c:f>Sheet1!$L$21:$L$30</c:f>
              <c:numCache>
                <c:formatCode>General</c:formatCode>
                <c:ptCount val="10"/>
                <c:pt idx="0">
                  <c:v>79801.887928900003</c:v>
                </c:pt>
                <c:pt idx="1">
                  <c:v>41473.3835569</c:v>
                </c:pt>
                <c:pt idx="2">
                  <c:v>59.380168900000001</c:v>
                </c:pt>
                <c:pt idx="3">
                  <c:v>7.1107740999999995</c:v>
                </c:pt>
                <c:pt idx="4">
                  <c:v>621.42352530000005</c:v>
                </c:pt>
                <c:pt idx="5">
                  <c:v>1.7727633</c:v>
                </c:pt>
                <c:pt idx="6">
                  <c:v>1.7170475999999999</c:v>
                </c:pt>
                <c:pt idx="7">
                  <c:v>41.308377499999999</c:v>
                </c:pt>
                <c:pt idx="8">
                  <c:v>1.5516833999999999</c:v>
                </c:pt>
                <c:pt idx="9">
                  <c:v>1.7562665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06-B84E-9253-803497E93AFD}"/>
            </c:ext>
          </c:extLst>
        </c:ser>
        <c:ser>
          <c:idx val="2"/>
          <c:order val="2"/>
          <c:tx>
            <c:strRef>
              <c:f>Sheet1!$M$20</c:f>
              <c:strCache>
                <c:ptCount val="1"/>
                <c:pt idx="0">
                  <c:v>平均実行頻度に対する最適化 (時刻0)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Sheet1!$J$21:$J$30</c:f>
              <c:strCache>
                <c:ptCount val="10"/>
                <c:pt idx="0">
                  <c:v>Q3</c:v>
                </c:pt>
                <c:pt idx="1">
                  <c:v>Q5</c:v>
                </c:pt>
                <c:pt idx="2">
                  <c:v>Q7</c:v>
                </c:pt>
                <c:pt idx="3">
                  <c:v>Q9</c:v>
                </c:pt>
                <c:pt idx="4">
                  <c:v>Q11_sub</c:v>
                </c:pt>
                <c:pt idx="5">
                  <c:v>Q11</c:v>
                </c:pt>
                <c:pt idx="6">
                  <c:v>Q13</c:v>
                </c:pt>
                <c:pt idx="7">
                  <c:v>Q17</c:v>
                </c:pt>
                <c:pt idx="8">
                  <c:v>Q19</c:v>
                </c:pt>
                <c:pt idx="9">
                  <c:v>Q21</c:v>
                </c:pt>
              </c:strCache>
            </c:strRef>
          </c:cat>
          <c:val>
            <c:numRef>
              <c:f>Sheet1!$M$21:$M$30</c:f>
              <c:numCache>
                <c:formatCode>General</c:formatCode>
                <c:ptCount val="10"/>
                <c:pt idx="0">
                  <c:v>77947.165137699994</c:v>
                </c:pt>
                <c:pt idx="1">
                  <c:v>41069.9724154</c:v>
                </c:pt>
                <c:pt idx="2">
                  <c:v>58.085894199999998</c:v>
                </c:pt>
                <c:pt idx="3">
                  <c:v>7.8982937</c:v>
                </c:pt>
                <c:pt idx="4">
                  <c:v>603.78330700000004</c:v>
                </c:pt>
                <c:pt idx="5">
                  <c:v>1.7366596000000001</c:v>
                </c:pt>
                <c:pt idx="6">
                  <c:v>1.6542841000000001</c:v>
                </c:pt>
                <c:pt idx="7">
                  <c:v>62.720003400000003</c:v>
                </c:pt>
                <c:pt idx="8">
                  <c:v>1.3053279999999998</c:v>
                </c:pt>
                <c:pt idx="9">
                  <c:v>1.8442414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06-B84E-9253-803497E93AFD}"/>
            </c:ext>
          </c:extLst>
        </c:ser>
        <c:ser>
          <c:idx val="3"/>
          <c:order val="3"/>
          <c:tx>
            <c:strRef>
              <c:f>Sheet1!$N$20</c:f>
              <c:strCache>
                <c:ptCount val="1"/>
                <c:pt idx="0">
                  <c:v>提案手法 (時刻0)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Sheet1!$J$21:$J$30</c:f>
              <c:strCache>
                <c:ptCount val="10"/>
                <c:pt idx="0">
                  <c:v>Q3</c:v>
                </c:pt>
                <c:pt idx="1">
                  <c:v>Q5</c:v>
                </c:pt>
                <c:pt idx="2">
                  <c:v>Q7</c:v>
                </c:pt>
                <c:pt idx="3">
                  <c:v>Q9</c:v>
                </c:pt>
                <c:pt idx="4">
                  <c:v>Q11_sub</c:v>
                </c:pt>
                <c:pt idx="5">
                  <c:v>Q11</c:v>
                </c:pt>
                <c:pt idx="6">
                  <c:v>Q13</c:v>
                </c:pt>
                <c:pt idx="7">
                  <c:v>Q17</c:v>
                </c:pt>
                <c:pt idx="8">
                  <c:v>Q19</c:v>
                </c:pt>
                <c:pt idx="9">
                  <c:v>Q21</c:v>
                </c:pt>
              </c:strCache>
            </c:strRef>
          </c:cat>
          <c:val>
            <c:numRef>
              <c:f>Sheet1!$N$21:$N$30</c:f>
              <c:numCache>
                <c:formatCode>General</c:formatCode>
                <c:ptCount val="10"/>
                <c:pt idx="0">
                  <c:v>75779.154675900005</c:v>
                </c:pt>
                <c:pt idx="1">
                  <c:v>56361.796274799999</c:v>
                </c:pt>
                <c:pt idx="2">
                  <c:v>16880.387970200001</c:v>
                </c:pt>
                <c:pt idx="3">
                  <c:v>8.5855747999999998</c:v>
                </c:pt>
                <c:pt idx="4">
                  <c:v>651.42902939999999</c:v>
                </c:pt>
                <c:pt idx="5">
                  <c:v>2.352719</c:v>
                </c:pt>
                <c:pt idx="6">
                  <c:v>1.7896460000000001</c:v>
                </c:pt>
                <c:pt idx="7">
                  <c:v>518.99811949999992</c:v>
                </c:pt>
                <c:pt idx="8">
                  <c:v>469.8519996</c:v>
                </c:pt>
                <c:pt idx="9">
                  <c:v>1.7257308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06-B84E-9253-803497E93AFD}"/>
            </c:ext>
          </c:extLst>
        </c:ser>
        <c:ser>
          <c:idx val="4"/>
          <c:order val="4"/>
          <c:tx>
            <c:strRef>
              <c:f>Sheet1!$O$20</c:f>
              <c:strCache>
                <c:ptCount val="1"/>
                <c:pt idx="0">
                  <c:v>提案手法 (時刻5)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Sheet1!$J$21:$J$30</c:f>
              <c:strCache>
                <c:ptCount val="10"/>
                <c:pt idx="0">
                  <c:v>Q3</c:v>
                </c:pt>
                <c:pt idx="1">
                  <c:v>Q5</c:v>
                </c:pt>
                <c:pt idx="2">
                  <c:v>Q7</c:v>
                </c:pt>
                <c:pt idx="3">
                  <c:v>Q9</c:v>
                </c:pt>
                <c:pt idx="4">
                  <c:v>Q11_sub</c:v>
                </c:pt>
                <c:pt idx="5">
                  <c:v>Q11</c:v>
                </c:pt>
                <c:pt idx="6">
                  <c:v>Q13</c:v>
                </c:pt>
                <c:pt idx="7">
                  <c:v>Q17</c:v>
                </c:pt>
                <c:pt idx="8">
                  <c:v>Q19</c:v>
                </c:pt>
                <c:pt idx="9">
                  <c:v>Q21</c:v>
                </c:pt>
              </c:strCache>
            </c:strRef>
          </c:cat>
          <c:val>
            <c:numRef>
              <c:f>Sheet1!$O$21:$O$30</c:f>
              <c:numCache>
                <c:formatCode>General</c:formatCode>
                <c:ptCount val="10"/>
                <c:pt idx="0">
                  <c:v>95098.6065447</c:v>
                </c:pt>
                <c:pt idx="1">
                  <c:v>53377.857211100003</c:v>
                </c:pt>
                <c:pt idx="2">
                  <c:v>71.364268600000003</c:v>
                </c:pt>
                <c:pt idx="3">
                  <c:v>6.6059445999999999</c:v>
                </c:pt>
                <c:pt idx="4">
                  <c:v>734.75227580000001</c:v>
                </c:pt>
                <c:pt idx="5">
                  <c:v>1.8334526</c:v>
                </c:pt>
                <c:pt idx="6">
                  <c:v>1.4292099</c:v>
                </c:pt>
                <c:pt idx="7">
                  <c:v>58.659339299999999</c:v>
                </c:pt>
                <c:pt idx="8">
                  <c:v>1.3684797</c:v>
                </c:pt>
                <c:pt idx="9">
                  <c:v>1.8730483999999998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06-B84E-9253-803497E93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8275520"/>
        <c:axId val="2038277168"/>
      </c:barChart>
      <c:catAx>
        <c:axId val="203827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277168"/>
        <c:crosses val="autoZero"/>
        <c:auto val="1"/>
        <c:lblAlgn val="ctr"/>
        <c:lblOffset val="100"/>
        <c:noMultiLvlLbl val="0"/>
      </c:catAx>
      <c:valAx>
        <c:axId val="20382771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>
                    <a:solidFill>
                      <a:schemeClr val="tx1"/>
                    </a:solidFill>
                  </a:rPr>
                  <a:t>クエリの応答時間</a:t>
                </a:r>
                <a:r>
                  <a:rPr lang="en-US" altLang="ja-JP" sz="1200">
                    <a:solidFill>
                      <a:schemeClr val="tx1"/>
                    </a:solidFill>
                  </a:rPr>
                  <a:t>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-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27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879901403628894"/>
          <c:y val="5.7660803763165965E-2"/>
          <c:w val="0.4761934953782952"/>
          <c:h val="0.299482053379691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10745857688035"/>
          <c:y val="2.3809523809523808E-2"/>
          <c:w val="0.84974916670692235"/>
          <c:h val="0.8971262906339042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Sheet1!$K$35</c:f>
              <c:strCache>
                <c:ptCount val="1"/>
                <c:pt idx="0">
                  <c:v>開始時実行頻度に対する最適化 (時刻0)</c:v>
                </c:pt>
              </c:strCache>
            </c:strRef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 w="9525">
              <a:solidFill>
                <a:schemeClr val="accent1"/>
              </a:solidFill>
            </a:ln>
            <a:effectLst/>
          </c:spPr>
          <c:invertIfNegative val="0"/>
          <c:cat>
            <c:strRef>
              <c:f>Sheet1!$J$36:$J$59</c:f>
              <c:strCache>
                <c:ptCount val="24"/>
                <c:pt idx="0">
                  <c:v>Q2_sub</c:v>
                </c:pt>
                <c:pt idx="1">
                  <c:v>Q2</c:v>
                </c:pt>
                <c:pt idx="2">
                  <c:v>Q8</c:v>
                </c:pt>
                <c:pt idx="3">
                  <c:v>Q10</c:v>
                </c:pt>
                <c:pt idx="4">
                  <c:v>Q12</c:v>
                </c:pt>
                <c:pt idx="5">
                  <c:v>Q14</c:v>
                </c:pt>
                <c:pt idx="6">
                  <c:v>Q16_sub</c:v>
                </c:pt>
                <c:pt idx="7">
                  <c:v>Q16</c:v>
                </c:pt>
                <c:pt idx="8">
                  <c:v>Q18</c:v>
                </c:pt>
                <c:pt idx="9">
                  <c:v>Q20_sub1</c:v>
                </c:pt>
                <c:pt idx="10">
                  <c:v>Q20_sub2</c:v>
                </c:pt>
                <c:pt idx="11">
                  <c:v>Q20</c:v>
                </c:pt>
                <c:pt idx="12">
                  <c:v>Q22_sub</c:v>
                </c:pt>
                <c:pt idx="13">
                  <c:v>Q22</c:v>
                </c:pt>
                <c:pt idx="14">
                  <c:v>Q3</c:v>
                </c:pt>
                <c:pt idx="15">
                  <c:v>Q5</c:v>
                </c:pt>
                <c:pt idx="16">
                  <c:v>Q7</c:v>
                </c:pt>
                <c:pt idx="17">
                  <c:v>Q9</c:v>
                </c:pt>
                <c:pt idx="18">
                  <c:v>Q11_sub</c:v>
                </c:pt>
                <c:pt idx="19">
                  <c:v>Q11</c:v>
                </c:pt>
                <c:pt idx="20">
                  <c:v>Q13</c:v>
                </c:pt>
                <c:pt idx="21">
                  <c:v>Q17</c:v>
                </c:pt>
                <c:pt idx="22">
                  <c:v>Q19</c:v>
                </c:pt>
                <c:pt idx="23">
                  <c:v>Q21</c:v>
                </c:pt>
              </c:strCache>
            </c:strRef>
          </c:cat>
          <c:val>
            <c:numRef>
              <c:f>Sheet1!$K$36:$K$59</c:f>
              <c:numCache>
                <c:formatCode>General</c:formatCode>
                <c:ptCount val="24"/>
                <c:pt idx="0">
                  <c:v>2861.4999149999999</c:v>
                </c:pt>
                <c:pt idx="1">
                  <c:v>2.0842355000000001</c:v>
                </c:pt>
                <c:pt idx="2">
                  <c:v>48.694815300000002</c:v>
                </c:pt>
                <c:pt idx="3">
                  <c:v>103.97548279999999</c:v>
                </c:pt>
                <c:pt idx="4">
                  <c:v>47.048532399999999</c:v>
                </c:pt>
                <c:pt idx="5">
                  <c:v>1.7363061</c:v>
                </c:pt>
                <c:pt idx="6">
                  <c:v>2.0239262</c:v>
                </c:pt>
                <c:pt idx="7">
                  <c:v>1.9382490999999999</c:v>
                </c:pt>
                <c:pt idx="8">
                  <c:v>1.9001551999999999</c:v>
                </c:pt>
                <c:pt idx="9">
                  <c:v>2.2365759999999999</c:v>
                </c:pt>
                <c:pt idx="10">
                  <c:v>1.8684805</c:v>
                </c:pt>
                <c:pt idx="11">
                  <c:v>2.6576309</c:v>
                </c:pt>
                <c:pt idx="12">
                  <c:v>2.5665379000000001</c:v>
                </c:pt>
                <c:pt idx="13">
                  <c:v>2.5890281000000002</c:v>
                </c:pt>
                <c:pt idx="14">
                  <c:v>77552.288820300004</c:v>
                </c:pt>
                <c:pt idx="15">
                  <c:v>61355.281863000004</c:v>
                </c:pt>
                <c:pt idx="16">
                  <c:v>16584.919580099999</c:v>
                </c:pt>
                <c:pt idx="17">
                  <c:v>7.2038839999999995</c:v>
                </c:pt>
                <c:pt idx="18">
                  <c:v>601.24062249999997</c:v>
                </c:pt>
                <c:pt idx="19">
                  <c:v>1.407937</c:v>
                </c:pt>
                <c:pt idx="20">
                  <c:v>1.7578323</c:v>
                </c:pt>
                <c:pt idx="21">
                  <c:v>51.1770882</c:v>
                </c:pt>
                <c:pt idx="22">
                  <c:v>1.1852547</c:v>
                </c:pt>
                <c:pt idx="23">
                  <c:v>1.639699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9C-AC4D-B0FB-073AC73B0F92}"/>
            </c:ext>
          </c:extLst>
        </c:ser>
        <c:ser>
          <c:idx val="1"/>
          <c:order val="1"/>
          <c:tx>
            <c:strRef>
              <c:f>Sheet1!$L$35</c:f>
              <c:strCache>
                <c:ptCount val="1"/>
                <c:pt idx="0">
                  <c:v>終了時実行頻度に対する最適化 (時刻0)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Sheet1!$J$36:$J$59</c:f>
              <c:strCache>
                <c:ptCount val="24"/>
                <c:pt idx="0">
                  <c:v>Q2_sub</c:v>
                </c:pt>
                <c:pt idx="1">
                  <c:v>Q2</c:v>
                </c:pt>
                <c:pt idx="2">
                  <c:v>Q8</c:v>
                </c:pt>
                <c:pt idx="3">
                  <c:v>Q10</c:v>
                </c:pt>
                <c:pt idx="4">
                  <c:v>Q12</c:v>
                </c:pt>
                <c:pt idx="5">
                  <c:v>Q14</c:v>
                </c:pt>
                <c:pt idx="6">
                  <c:v>Q16_sub</c:v>
                </c:pt>
                <c:pt idx="7">
                  <c:v>Q16</c:v>
                </c:pt>
                <c:pt idx="8">
                  <c:v>Q18</c:v>
                </c:pt>
                <c:pt idx="9">
                  <c:v>Q20_sub1</c:v>
                </c:pt>
                <c:pt idx="10">
                  <c:v>Q20_sub2</c:v>
                </c:pt>
                <c:pt idx="11">
                  <c:v>Q20</c:v>
                </c:pt>
                <c:pt idx="12">
                  <c:v>Q22_sub</c:v>
                </c:pt>
                <c:pt idx="13">
                  <c:v>Q22</c:v>
                </c:pt>
                <c:pt idx="14">
                  <c:v>Q3</c:v>
                </c:pt>
                <c:pt idx="15">
                  <c:v>Q5</c:v>
                </c:pt>
                <c:pt idx="16">
                  <c:v>Q7</c:v>
                </c:pt>
                <c:pt idx="17">
                  <c:v>Q9</c:v>
                </c:pt>
                <c:pt idx="18">
                  <c:v>Q11_sub</c:v>
                </c:pt>
                <c:pt idx="19">
                  <c:v>Q11</c:v>
                </c:pt>
                <c:pt idx="20">
                  <c:v>Q13</c:v>
                </c:pt>
                <c:pt idx="21">
                  <c:v>Q17</c:v>
                </c:pt>
                <c:pt idx="22">
                  <c:v>Q19</c:v>
                </c:pt>
                <c:pt idx="23">
                  <c:v>Q21</c:v>
                </c:pt>
              </c:strCache>
            </c:strRef>
          </c:cat>
          <c:val>
            <c:numRef>
              <c:f>Sheet1!$L$36:$L$59</c:f>
              <c:numCache>
                <c:formatCode>General</c:formatCode>
                <c:ptCount val="24"/>
                <c:pt idx="0">
                  <c:v>2749.3805259999999</c:v>
                </c:pt>
                <c:pt idx="1">
                  <c:v>1.1225430999999999</c:v>
                </c:pt>
                <c:pt idx="2">
                  <c:v>50011.967069999999</c:v>
                </c:pt>
                <c:pt idx="3">
                  <c:v>113.27359800000001</c:v>
                </c:pt>
                <c:pt idx="4">
                  <c:v>55.604453300000003</c:v>
                </c:pt>
                <c:pt idx="5">
                  <c:v>3.6865728999999998</c:v>
                </c:pt>
                <c:pt idx="6">
                  <c:v>2.1387580000000002</c:v>
                </c:pt>
                <c:pt idx="7">
                  <c:v>2.4149913000000001</c:v>
                </c:pt>
                <c:pt idx="8">
                  <c:v>1.6496516000000001</c:v>
                </c:pt>
                <c:pt idx="9">
                  <c:v>2.4657404999999999</c:v>
                </c:pt>
                <c:pt idx="10">
                  <c:v>2.130217</c:v>
                </c:pt>
                <c:pt idx="11">
                  <c:v>2.0464158000000001</c:v>
                </c:pt>
                <c:pt idx="12">
                  <c:v>1.7235649</c:v>
                </c:pt>
                <c:pt idx="13">
                  <c:v>2.1521868</c:v>
                </c:pt>
                <c:pt idx="14">
                  <c:v>79801.887928900003</c:v>
                </c:pt>
                <c:pt idx="15">
                  <c:v>41473.3835569</c:v>
                </c:pt>
                <c:pt idx="16">
                  <c:v>59.380168900000001</c:v>
                </c:pt>
                <c:pt idx="17">
                  <c:v>7.1107740999999995</c:v>
                </c:pt>
                <c:pt idx="18">
                  <c:v>621.42352530000005</c:v>
                </c:pt>
                <c:pt idx="19">
                  <c:v>1.7727633</c:v>
                </c:pt>
                <c:pt idx="20">
                  <c:v>1.7170475999999999</c:v>
                </c:pt>
                <c:pt idx="21">
                  <c:v>41.308377499999999</c:v>
                </c:pt>
                <c:pt idx="22">
                  <c:v>1.5516833999999999</c:v>
                </c:pt>
                <c:pt idx="23">
                  <c:v>1.7562665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9C-AC4D-B0FB-073AC73B0F92}"/>
            </c:ext>
          </c:extLst>
        </c:ser>
        <c:ser>
          <c:idx val="2"/>
          <c:order val="2"/>
          <c:tx>
            <c:strRef>
              <c:f>Sheet1!$M$35</c:f>
              <c:strCache>
                <c:ptCount val="1"/>
                <c:pt idx="0">
                  <c:v>平均実行頻度に対する最適化 (時刻0)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Sheet1!$J$36:$J$59</c:f>
              <c:strCache>
                <c:ptCount val="24"/>
                <c:pt idx="0">
                  <c:v>Q2_sub</c:v>
                </c:pt>
                <c:pt idx="1">
                  <c:v>Q2</c:v>
                </c:pt>
                <c:pt idx="2">
                  <c:v>Q8</c:v>
                </c:pt>
                <c:pt idx="3">
                  <c:v>Q10</c:v>
                </c:pt>
                <c:pt idx="4">
                  <c:v>Q12</c:v>
                </c:pt>
                <c:pt idx="5">
                  <c:v>Q14</c:v>
                </c:pt>
                <c:pt idx="6">
                  <c:v>Q16_sub</c:v>
                </c:pt>
                <c:pt idx="7">
                  <c:v>Q16</c:v>
                </c:pt>
                <c:pt idx="8">
                  <c:v>Q18</c:v>
                </c:pt>
                <c:pt idx="9">
                  <c:v>Q20_sub1</c:v>
                </c:pt>
                <c:pt idx="10">
                  <c:v>Q20_sub2</c:v>
                </c:pt>
                <c:pt idx="11">
                  <c:v>Q20</c:v>
                </c:pt>
                <c:pt idx="12">
                  <c:v>Q22_sub</c:v>
                </c:pt>
                <c:pt idx="13">
                  <c:v>Q22</c:v>
                </c:pt>
                <c:pt idx="14">
                  <c:v>Q3</c:v>
                </c:pt>
                <c:pt idx="15">
                  <c:v>Q5</c:v>
                </c:pt>
                <c:pt idx="16">
                  <c:v>Q7</c:v>
                </c:pt>
                <c:pt idx="17">
                  <c:v>Q9</c:v>
                </c:pt>
                <c:pt idx="18">
                  <c:v>Q11_sub</c:v>
                </c:pt>
                <c:pt idx="19">
                  <c:v>Q11</c:v>
                </c:pt>
                <c:pt idx="20">
                  <c:v>Q13</c:v>
                </c:pt>
                <c:pt idx="21">
                  <c:v>Q17</c:v>
                </c:pt>
                <c:pt idx="22">
                  <c:v>Q19</c:v>
                </c:pt>
                <c:pt idx="23">
                  <c:v>Q21</c:v>
                </c:pt>
              </c:strCache>
            </c:strRef>
          </c:cat>
          <c:val>
            <c:numRef>
              <c:f>Sheet1!$M$36:$M$59</c:f>
              <c:numCache>
                <c:formatCode>General</c:formatCode>
                <c:ptCount val="24"/>
                <c:pt idx="0">
                  <c:v>2923.111699</c:v>
                </c:pt>
                <c:pt idx="1">
                  <c:v>2.0146833000000002</c:v>
                </c:pt>
                <c:pt idx="2">
                  <c:v>49994.492509999996</c:v>
                </c:pt>
                <c:pt idx="3">
                  <c:v>88.092141299999994</c:v>
                </c:pt>
                <c:pt idx="4">
                  <c:v>47.786177899999998</c:v>
                </c:pt>
                <c:pt idx="5">
                  <c:v>5.4275235000000004</c:v>
                </c:pt>
                <c:pt idx="6">
                  <c:v>2.6263044</c:v>
                </c:pt>
                <c:pt idx="7">
                  <c:v>2.6258710999999999</c:v>
                </c:pt>
                <c:pt idx="8">
                  <c:v>1.6580826</c:v>
                </c:pt>
                <c:pt idx="9">
                  <c:v>2.276999</c:v>
                </c:pt>
                <c:pt idx="10">
                  <c:v>1.8633864</c:v>
                </c:pt>
                <c:pt idx="11">
                  <c:v>2.4215930999999999</c:v>
                </c:pt>
                <c:pt idx="12">
                  <c:v>2.5079213999999999</c:v>
                </c:pt>
                <c:pt idx="13">
                  <c:v>2.7111825999999999</c:v>
                </c:pt>
                <c:pt idx="14">
                  <c:v>77947.165137699994</c:v>
                </c:pt>
                <c:pt idx="15">
                  <c:v>41069.9724154</c:v>
                </c:pt>
                <c:pt idx="16">
                  <c:v>58.085894199999998</c:v>
                </c:pt>
                <c:pt idx="17">
                  <c:v>7.8982937</c:v>
                </c:pt>
                <c:pt idx="18">
                  <c:v>603.78330700000004</c:v>
                </c:pt>
                <c:pt idx="19">
                  <c:v>1.7366596000000001</c:v>
                </c:pt>
                <c:pt idx="20">
                  <c:v>1.6542841000000001</c:v>
                </c:pt>
                <c:pt idx="21">
                  <c:v>62.720003400000003</c:v>
                </c:pt>
                <c:pt idx="22">
                  <c:v>1.3053279999999998</c:v>
                </c:pt>
                <c:pt idx="23">
                  <c:v>1.8442414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9C-AC4D-B0FB-073AC73B0F92}"/>
            </c:ext>
          </c:extLst>
        </c:ser>
        <c:ser>
          <c:idx val="3"/>
          <c:order val="3"/>
          <c:tx>
            <c:strRef>
              <c:f>Sheet1!$N$35</c:f>
              <c:strCache>
                <c:ptCount val="1"/>
                <c:pt idx="0">
                  <c:v>提案手法 (時刻0)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Sheet1!$J$36:$J$59</c:f>
              <c:strCache>
                <c:ptCount val="24"/>
                <c:pt idx="0">
                  <c:v>Q2_sub</c:v>
                </c:pt>
                <c:pt idx="1">
                  <c:v>Q2</c:v>
                </c:pt>
                <c:pt idx="2">
                  <c:v>Q8</c:v>
                </c:pt>
                <c:pt idx="3">
                  <c:v>Q10</c:v>
                </c:pt>
                <c:pt idx="4">
                  <c:v>Q12</c:v>
                </c:pt>
                <c:pt idx="5">
                  <c:v>Q14</c:v>
                </c:pt>
                <c:pt idx="6">
                  <c:v>Q16_sub</c:v>
                </c:pt>
                <c:pt idx="7">
                  <c:v>Q16</c:v>
                </c:pt>
                <c:pt idx="8">
                  <c:v>Q18</c:v>
                </c:pt>
                <c:pt idx="9">
                  <c:v>Q20_sub1</c:v>
                </c:pt>
                <c:pt idx="10">
                  <c:v>Q20_sub2</c:v>
                </c:pt>
                <c:pt idx="11">
                  <c:v>Q20</c:v>
                </c:pt>
                <c:pt idx="12">
                  <c:v>Q22_sub</c:v>
                </c:pt>
                <c:pt idx="13">
                  <c:v>Q22</c:v>
                </c:pt>
                <c:pt idx="14">
                  <c:v>Q3</c:v>
                </c:pt>
                <c:pt idx="15">
                  <c:v>Q5</c:v>
                </c:pt>
                <c:pt idx="16">
                  <c:v>Q7</c:v>
                </c:pt>
                <c:pt idx="17">
                  <c:v>Q9</c:v>
                </c:pt>
                <c:pt idx="18">
                  <c:v>Q11_sub</c:v>
                </c:pt>
                <c:pt idx="19">
                  <c:v>Q11</c:v>
                </c:pt>
                <c:pt idx="20">
                  <c:v>Q13</c:v>
                </c:pt>
                <c:pt idx="21">
                  <c:v>Q17</c:v>
                </c:pt>
                <c:pt idx="22">
                  <c:v>Q19</c:v>
                </c:pt>
                <c:pt idx="23">
                  <c:v>Q21</c:v>
                </c:pt>
              </c:strCache>
            </c:strRef>
          </c:cat>
          <c:val>
            <c:numRef>
              <c:f>Sheet1!$N$36:$N$59</c:f>
              <c:numCache>
                <c:formatCode>General</c:formatCode>
                <c:ptCount val="24"/>
                <c:pt idx="0">
                  <c:v>2873.1428930000002</c:v>
                </c:pt>
                <c:pt idx="1">
                  <c:v>3.4318715000000002</c:v>
                </c:pt>
                <c:pt idx="2">
                  <c:v>37.7263655</c:v>
                </c:pt>
                <c:pt idx="3">
                  <c:v>104.1039354</c:v>
                </c:pt>
                <c:pt idx="4">
                  <c:v>41.410578800000003</c:v>
                </c:pt>
                <c:pt idx="5">
                  <c:v>9.6861324</c:v>
                </c:pt>
                <c:pt idx="6">
                  <c:v>3.9055425000000001</c:v>
                </c:pt>
                <c:pt idx="7">
                  <c:v>3.0390795000000002</c:v>
                </c:pt>
                <c:pt idx="8">
                  <c:v>2.3751652999999999</c:v>
                </c:pt>
                <c:pt idx="9">
                  <c:v>2.9172821</c:v>
                </c:pt>
                <c:pt idx="10">
                  <c:v>2.9553574</c:v>
                </c:pt>
                <c:pt idx="11">
                  <c:v>3.5533157000000002</c:v>
                </c:pt>
                <c:pt idx="12">
                  <c:v>3.0896702</c:v>
                </c:pt>
                <c:pt idx="13">
                  <c:v>2.5406078999999999</c:v>
                </c:pt>
                <c:pt idx="14">
                  <c:v>75779.154675900005</c:v>
                </c:pt>
                <c:pt idx="15">
                  <c:v>56361.796274799999</c:v>
                </c:pt>
                <c:pt idx="16">
                  <c:v>16880.387970200001</c:v>
                </c:pt>
                <c:pt idx="17">
                  <c:v>8.5855747999999998</c:v>
                </c:pt>
                <c:pt idx="18">
                  <c:v>651.42902939999999</c:v>
                </c:pt>
                <c:pt idx="19">
                  <c:v>2.352719</c:v>
                </c:pt>
                <c:pt idx="20">
                  <c:v>1.7896460000000001</c:v>
                </c:pt>
                <c:pt idx="21">
                  <c:v>518.99811949999992</c:v>
                </c:pt>
                <c:pt idx="22">
                  <c:v>469.8519996</c:v>
                </c:pt>
                <c:pt idx="23">
                  <c:v>1.7257308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9C-AC4D-B0FB-073AC73B0F92}"/>
            </c:ext>
          </c:extLst>
        </c:ser>
        <c:ser>
          <c:idx val="4"/>
          <c:order val="4"/>
          <c:tx>
            <c:strRef>
              <c:f>Sheet1!$O$35</c:f>
              <c:strCache>
                <c:ptCount val="1"/>
                <c:pt idx="0">
                  <c:v>提案手法 (時刻5)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Sheet1!$J$36:$J$59</c:f>
              <c:strCache>
                <c:ptCount val="24"/>
                <c:pt idx="0">
                  <c:v>Q2_sub</c:v>
                </c:pt>
                <c:pt idx="1">
                  <c:v>Q2</c:v>
                </c:pt>
                <c:pt idx="2">
                  <c:v>Q8</c:v>
                </c:pt>
                <c:pt idx="3">
                  <c:v>Q10</c:v>
                </c:pt>
                <c:pt idx="4">
                  <c:v>Q12</c:v>
                </c:pt>
                <c:pt idx="5">
                  <c:v>Q14</c:v>
                </c:pt>
                <c:pt idx="6">
                  <c:v>Q16_sub</c:v>
                </c:pt>
                <c:pt idx="7">
                  <c:v>Q16</c:v>
                </c:pt>
                <c:pt idx="8">
                  <c:v>Q18</c:v>
                </c:pt>
                <c:pt idx="9">
                  <c:v>Q20_sub1</c:v>
                </c:pt>
                <c:pt idx="10">
                  <c:v>Q20_sub2</c:v>
                </c:pt>
                <c:pt idx="11">
                  <c:v>Q20</c:v>
                </c:pt>
                <c:pt idx="12">
                  <c:v>Q22_sub</c:v>
                </c:pt>
                <c:pt idx="13">
                  <c:v>Q22</c:v>
                </c:pt>
                <c:pt idx="14">
                  <c:v>Q3</c:v>
                </c:pt>
                <c:pt idx="15">
                  <c:v>Q5</c:v>
                </c:pt>
                <c:pt idx="16">
                  <c:v>Q7</c:v>
                </c:pt>
                <c:pt idx="17">
                  <c:v>Q9</c:v>
                </c:pt>
                <c:pt idx="18">
                  <c:v>Q11_sub</c:v>
                </c:pt>
                <c:pt idx="19">
                  <c:v>Q11</c:v>
                </c:pt>
                <c:pt idx="20">
                  <c:v>Q13</c:v>
                </c:pt>
                <c:pt idx="21">
                  <c:v>Q17</c:v>
                </c:pt>
                <c:pt idx="22">
                  <c:v>Q19</c:v>
                </c:pt>
                <c:pt idx="23">
                  <c:v>Q21</c:v>
                </c:pt>
              </c:strCache>
            </c:strRef>
          </c:cat>
          <c:val>
            <c:numRef>
              <c:f>Sheet1!$O$36:$O$59</c:f>
              <c:numCache>
                <c:formatCode>General</c:formatCode>
                <c:ptCount val="24"/>
                <c:pt idx="0">
                  <c:v>3515.5613870000002</c:v>
                </c:pt>
                <c:pt idx="1">
                  <c:v>1.7568360000000001</c:v>
                </c:pt>
                <c:pt idx="2">
                  <c:v>61620.626579999996</c:v>
                </c:pt>
                <c:pt idx="3">
                  <c:v>96.493815900000001</c:v>
                </c:pt>
                <c:pt idx="4">
                  <c:v>50.262952400000003</c:v>
                </c:pt>
                <c:pt idx="5">
                  <c:v>5.1303993999999999</c:v>
                </c:pt>
                <c:pt idx="6">
                  <c:v>1.8964196</c:v>
                </c:pt>
                <c:pt idx="7">
                  <c:v>1.8679827</c:v>
                </c:pt>
                <c:pt idx="8">
                  <c:v>1.7069646000000001</c:v>
                </c:pt>
                <c:pt idx="9">
                  <c:v>1.5563965</c:v>
                </c:pt>
                <c:pt idx="10">
                  <c:v>1.6776949999999999</c:v>
                </c:pt>
                <c:pt idx="11">
                  <c:v>1.6279669999999999</c:v>
                </c:pt>
                <c:pt idx="12">
                  <c:v>1.5791162999999999</c:v>
                </c:pt>
                <c:pt idx="13">
                  <c:v>1.4563927999999999</c:v>
                </c:pt>
                <c:pt idx="14">
                  <c:v>95098.6065447</c:v>
                </c:pt>
                <c:pt idx="15">
                  <c:v>53377.857211100003</c:v>
                </c:pt>
                <c:pt idx="16">
                  <c:v>71.364268600000003</c:v>
                </c:pt>
                <c:pt idx="17">
                  <c:v>6.6059445999999999</c:v>
                </c:pt>
                <c:pt idx="18">
                  <c:v>734.75227580000001</c:v>
                </c:pt>
                <c:pt idx="19">
                  <c:v>1.8334526</c:v>
                </c:pt>
                <c:pt idx="20">
                  <c:v>1.4292099</c:v>
                </c:pt>
                <c:pt idx="21">
                  <c:v>58.659339299999999</c:v>
                </c:pt>
                <c:pt idx="22">
                  <c:v>1.3684797</c:v>
                </c:pt>
                <c:pt idx="23">
                  <c:v>1.8730483999999998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9C-AC4D-B0FB-073AC73B0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91072976"/>
        <c:axId val="2091100704"/>
      </c:barChart>
      <c:catAx>
        <c:axId val="2091072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100704"/>
        <c:crosses val="autoZero"/>
        <c:auto val="1"/>
        <c:lblAlgn val="ctr"/>
        <c:lblOffset val="100"/>
        <c:noMultiLvlLbl val="0"/>
      </c:catAx>
      <c:valAx>
        <c:axId val="20911007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/>
                  <a:t>クエリの応答時間</a:t>
                </a:r>
                <a:r>
                  <a:rPr lang="en-US" altLang="ja-JP" sz="1200"/>
                  <a:t>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-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07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709277329597607"/>
          <c:y val="0.4194734826434634"/>
          <c:w val="0.68023163132215825"/>
          <c:h val="0.1630312820951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165100</xdr:rowOff>
    </xdr:from>
    <xdr:to>
      <xdr:col>28</xdr:col>
      <xdr:colOff>190500</xdr:colOff>
      <xdr:row>21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42E414-9C2C-6A43-9790-02DAF3F48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622300</xdr:colOff>
      <xdr:row>22</xdr:row>
      <xdr:rowOff>25400</xdr:rowOff>
    </xdr:from>
    <xdr:to>
      <xdr:col>28</xdr:col>
      <xdr:colOff>152400</xdr:colOff>
      <xdr:row>42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CDD530-B2DC-3040-A047-0CB8F4862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673100</xdr:colOff>
      <xdr:row>32</xdr:row>
      <xdr:rowOff>127000</xdr:rowOff>
    </xdr:from>
    <xdr:to>
      <xdr:col>15</xdr:col>
      <xdr:colOff>609600</xdr:colOff>
      <xdr:row>81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434803-17C8-614D-8604-EF0A62ED3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9"/>
  <sheetViews>
    <sheetView tabSelected="1" topLeftCell="M4" zoomScaleNormal="100" workbookViewId="0">
      <selection activeCell="AD23" sqref="AD23"/>
    </sheetView>
  </sheetViews>
  <sheetFormatPr baseColWidth="10" defaultColWidth="8.6640625" defaultRowHeight="16"/>
  <cols>
    <col min="1" max="1" width="14.5" customWidth="1"/>
    <col min="2" max="2" width="8.5" customWidth="1"/>
    <col min="3" max="3" width="35.5" customWidth="1"/>
    <col min="4" max="4" width="47" customWidth="1"/>
    <col min="5" max="5" width="46.33203125" customWidth="1"/>
    <col min="6" max="6" width="13.5" customWidth="1"/>
    <col min="7" max="7" width="14.1640625" customWidth="1"/>
    <col min="8" max="9" width="8.5" customWidth="1"/>
    <col min="10" max="10" width="21.1640625" customWidth="1"/>
    <col min="11" max="11" width="25.5" customWidth="1"/>
    <col min="12" max="12" width="23.1640625" customWidth="1"/>
    <col min="13" max="13" width="22.1640625" customWidth="1"/>
    <col min="14" max="14" width="18.5" customWidth="1"/>
    <col min="15" max="15" width="20.1640625" customWidth="1"/>
    <col min="16" max="1025" width="8.5" customWidth="1"/>
  </cols>
  <sheetData>
    <row r="1" spans="1:15">
      <c r="B1" t="s">
        <v>39</v>
      </c>
      <c r="J1" t="s">
        <v>40</v>
      </c>
    </row>
    <row r="2" spans="1:15">
      <c r="B2" s="2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J2" s="2"/>
      <c r="K2" s="2" t="s">
        <v>0</v>
      </c>
      <c r="L2" s="2" t="s">
        <v>1</v>
      </c>
      <c r="M2" s="2" t="s">
        <v>2</v>
      </c>
      <c r="N2" s="2" t="s">
        <v>3</v>
      </c>
      <c r="O2" s="2" t="s">
        <v>4</v>
      </c>
    </row>
    <row r="3" spans="1:15">
      <c r="A3" s="1" t="s">
        <v>5</v>
      </c>
      <c r="B3" s="3" t="s">
        <v>6</v>
      </c>
      <c r="C3" s="2">
        <v>2.8614999153</v>
      </c>
      <c r="D3" s="2">
        <v>2.7493805260999999</v>
      </c>
      <c r="E3" s="2">
        <v>2.9231116989000001</v>
      </c>
      <c r="F3" s="2">
        <v>2.8731428928999998</v>
      </c>
      <c r="G3" s="2">
        <v>3.5155613872</v>
      </c>
      <c r="J3" s="3" t="s">
        <v>6</v>
      </c>
      <c r="K3" s="2">
        <f>C3 * 1000</f>
        <v>2861.4999152999999</v>
      </c>
      <c r="L3" s="2">
        <f>D3 * 1000</f>
        <v>2749.3805260999998</v>
      </c>
      <c r="M3" s="2">
        <f t="shared" ref="M3:O16" si="0">E3 * 1000</f>
        <v>2923.1116989000002</v>
      </c>
      <c r="N3" s="2">
        <f t="shared" si="0"/>
        <v>2873.1428928999999</v>
      </c>
      <c r="O3" s="2">
        <f t="shared" si="0"/>
        <v>3515.5613871999999</v>
      </c>
    </row>
    <row r="4" spans="1:15">
      <c r="A4" s="1" t="s">
        <v>7</v>
      </c>
      <c r="B4" s="3" t="s">
        <v>8</v>
      </c>
      <c r="C4" s="2">
        <v>2.0842355E-3</v>
      </c>
      <c r="D4" s="2">
        <v>1.1225431E-3</v>
      </c>
      <c r="E4" s="2">
        <v>2.0146832999999999E-3</v>
      </c>
      <c r="F4" s="2">
        <v>3.4318715000000001E-3</v>
      </c>
      <c r="G4" s="2">
        <v>1.7568359999999999E-3</v>
      </c>
      <c r="J4" s="3" t="s">
        <v>8</v>
      </c>
      <c r="K4" s="2">
        <f t="shared" ref="K4:L16" si="1">C4 * 1000</f>
        <v>2.0842355000000001</v>
      </c>
      <c r="L4" s="2">
        <f t="shared" si="1"/>
        <v>1.1225430999999999</v>
      </c>
      <c r="M4" s="2">
        <f t="shared" si="0"/>
        <v>2.0146832999999997</v>
      </c>
      <c r="N4" s="2">
        <f t="shared" si="0"/>
        <v>3.4318715000000002</v>
      </c>
      <c r="O4" s="2">
        <f t="shared" si="0"/>
        <v>1.7568359999999998</v>
      </c>
    </row>
    <row r="5" spans="1:15">
      <c r="B5" s="3" t="s">
        <v>9</v>
      </c>
      <c r="C5" s="2">
        <v>4.8694815299999999E-2</v>
      </c>
      <c r="D5" s="2">
        <v>50.011967073000001</v>
      </c>
      <c r="E5" s="2">
        <v>49.994492507799997</v>
      </c>
      <c r="F5" s="2">
        <v>3.7726365499999998E-2</v>
      </c>
      <c r="G5" s="2">
        <v>61.6206265812</v>
      </c>
      <c r="J5" s="3" t="s">
        <v>9</v>
      </c>
      <c r="K5" s="2">
        <f t="shared" si="1"/>
        <v>48.694815300000002</v>
      </c>
      <c r="L5" s="2">
        <f t="shared" si="1"/>
        <v>50011.967073</v>
      </c>
      <c r="M5" s="2">
        <f t="shared" si="0"/>
        <v>49994.492507799994</v>
      </c>
      <c r="N5" s="2">
        <f t="shared" si="0"/>
        <v>37.7263655</v>
      </c>
      <c r="O5" s="2">
        <f t="shared" si="0"/>
        <v>61620.626581199998</v>
      </c>
    </row>
    <row r="6" spans="1:15">
      <c r="B6" s="3" t="s">
        <v>10</v>
      </c>
      <c r="C6" s="2">
        <v>0.1039754828</v>
      </c>
      <c r="D6" s="2">
        <v>0.113273598</v>
      </c>
      <c r="E6" s="2">
        <v>8.8092141299999996E-2</v>
      </c>
      <c r="F6" s="2">
        <v>0.1041039354</v>
      </c>
      <c r="G6" s="2">
        <v>9.6493815900000002E-2</v>
      </c>
      <c r="J6" s="3" t="s">
        <v>10</v>
      </c>
      <c r="K6" s="2">
        <f t="shared" si="1"/>
        <v>103.97548280000001</v>
      </c>
      <c r="L6" s="2">
        <f t="shared" si="1"/>
        <v>113.27359800000001</v>
      </c>
      <c r="M6" s="2">
        <f t="shared" si="0"/>
        <v>88.092141299999994</v>
      </c>
      <c r="N6" s="2">
        <f t="shared" si="0"/>
        <v>104.1039354</v>
      </c>
      <c r="O6" s="2">
        <f t="shared" si="0"/>
        <v>96.493815900000001</v>
      </c>
    </row>
    <row r="7" spans="1:15">
      <c r="B7" s="3" t="s">
        <v>11</v>
      </c>
      <c r="C7" s="2">
        <v>4.7048532400000002E-2</v>
      </c>
      <c r="D7" s="2">
        <v>5.5604453300000002E-2</v>
      </c>
      <c r="E7" s="2">
        <v>4.7786177899999997E-2</v>
      </c>
      <c r="F7" s="2">
        <v>4.14105788E-2</v>
      </c>
      <c r="G7" s="2">
        <v>5.0262952399999998E-2</v>
      </c>
      <c r="J7" s="3" t="s">
        <v>11</v>
      </c>
      <c r="K7" s="2">
        <f t="shared" si="1"/>
        <v>47.048532399999999</v>
      </c>
      <c r="L7" s="2">
        <f t="shared" si="1"/>
        <v>55.604453300000003</v>
      </c>
      <c r="M7" s="2">
        <f t="shared" si="0"/>
        <v>47.786177899999998</v>
      </c>
      <c r="N7" s="2">
        <f t="shared" si="0"/>
        <v>41.410578800000003</v>
      </c>
      <c r="O7" s="2">
        <f t="shared" si="0"/>
        <v>50.262952399999996</v>
      </c>
    </row>
    <row r="8" spans="1:15">
      <c r="B8" s="3" t="s">
        <v>12</v>
      </c>
      <c r="C8" s="2">
        <v>1.7363061E-3</v>
      </c>
      <c r="D8" s="2">
        <v>3.6865728999999998E-3</v>
      </c>
      <c r="E8" s="2">
        <v>5.4275234999999998E-3</v>
      </c>
      <c r="F8" s="2">
        <v>9.6861324000000002E-3</v>
      </c>
      <c r="G8" s="2">
        <v>5.1303994E-3</v>
      </c>
      <c r="J8" s="3" t="s">
        <v>12</v>
      </c>
      <c r="K8" s="2">
        <f t="shared" si="1"/>
        <v>1.7363061</v>
      </c>
      <c r="L8" s="2">
        <f t="shared" si="1"/>
        <v>3.6865728999999998</v>
      </c>
      <c r="M8" s="2">
        <f t="shared" si="0"/>
        <v>5.4275234999999995</v>
      </c>
      <c r="N8" s="2">
        <f t="shared" si="0"/>
        <v>9.6861324</v>
      </c>
      <c r="O8" s="2">
        <f t="shared" si="0"/>
        <v>5.1303993999999999</v>
      </c>
    </row>
    <row r="9" spans="1:15">
      <c r="A9" s="1" t="s">
        <v>13</v>
      </c>
      <c r="B9" s="3" t="s">
        <v>14</v>
      </c>
      <c r="C9" s="4">
        <v>2.0239262000000002E-3</v>
      </c>
      <c r="D9" s="2">
        <v>2.1387580000000002E-3</v>
      </c>
      <c r="E9" s="2">
        <v>2.6263044E-3</v>
      </c>
      <c r="F9" s="2">
        <v>3.9055424999999999E-3</v>
      </c>
      <c r="G9" s="2">
        <v>1.8964196000000001E-3</v>
      </c>
      <c r="J9" s="3" t="s">
        <v>14</v>
      </c>
      <c r="K9" s="2">
        <f t="shared" si="1"/>
        <v>2.0239262</v>
      </c>
      <c r="L9" s="2">
        <f t="shared" si="1"/>
        <v>2.1387580000000002</v>
      </c>
      <c r="M9" s="2">
        <f t="shared" si="0"/>
        <v>2.6263044</v>
      </c>
      <c r="N9" s="2">
        <f t="shared" si="0"/>
        <v>3.9055424999999997</v>
      </c>
      <c r="O9" s="2">
        <f t="shared" si="0"/>
        <v>1.8964196</v>
      </c>
    </row>
    <row r="10" spans="1:15">
      <c r="A10" s="1" t="s">
        <v>15</v>
      </c>
      <c r="B10" s="3" t="s">
        <v>16</v>
      </c>
      <c r="C10" s="2">
        <v>1.9382491E-3</v>
      </c>
      <c r="D10" s="2">
        <v>2.4149913000000001E-3</v>
      </c>
      <c r="E10" s="2">
        <v>2.6258711000000001E-3</v>
      </c>
      <c r="F10" s="2">
        <v>3.0390794999999998E-3</v>
      </c>
      <c r="G10" s="2">
        <v>1.8679827E-3</v>
      </c>
      <c r="J10" s="3" t="s">
        <v>16</v>
      </c>
      <c r="K10" s="2">
        <f t="shared" si="1"/>
        <v>1.9382490999999999</v>
      </c>
      <c r="L10" s="2">
        <f t="shared" si="1"/>
        <v>2.4149913000000001</v>
      </c>
      <c r="M10" s="2">
        <f t="shared" si="0"/>
        <v>2.6258711000000003</v>
      </c>
      <c r="N10" s="2">
        <f t="shared" si="0"/>
        <v>3.0390794999999997</v>
      </c>
      <c r="O10" s="2">
        <f t="shared" si="0"/>
        <v>1.8679827</v>
      </c>
    </row>
    <row r="11" spans="1:15">
      <c r="A11" s="1" t="s">
        <v>17</v>
      </c>
      <c r="B11" s="3" t="s">
        <v>18</v>
      </c>
      <c r="C11" s="2">
        <v>1.9001552E-3</v>
      </c>
      <c r="D11" s="2">
        <v>1.6496516E-3</v>
      </c>
      <c r="E11" s="2">
        <v>1.6580825999999999E-3</v>
      </c>
      <c r="F11" s="2">
        <v>2.3751652999999999E-3</v>
      </c>
      <c r="G11" s="2">
        <v>1.7069646E-3</v>
      </c>
      <c r="J11" s="3" t="s">
        <v>18</v>
      </c>
      <c r="K11" s="2">
        <f t="shared" si="1"/>
        <v>1.9001551999999999</v>
      </c>
      <c r="L11" s="2">
        <f t="shared" si="1"/>
        <v>1.6496516000000001</v>
      </c>
      <c r="M11" s="2">
        <f t="shared" si="0"/>
        <v>1.6580826</v>
      </c>
      <c r="N11" s="2">
        <f t="shared" si="0"/>
        <v>2.3751652999999999</v>
      </c>
      <c r="O11" s="2">
        <f t="shared" si="0"/>
        <v>1.7069646000000001</v>
      </c>
    </row>
    <row r="12" spans="1:15">
      <c r="A12" s="1" t="s">
        <v>38</v>
      </c>
      <c r="B12" s="3" t="s">
        <v>19</v>
      </c>
      <c r="C12" s="2">
        <v>2.2365760000000001E-3</v>
      </c>
      <c r="D12" s="2">
        <v>2.4657404999999999E-3</v>
      </c>
      <c r="E12" s="2">
        <v>2.276999E-3</v>
      </c>
      <c r="F12" s="2">
        <v>2.9172820999999998E-3</v>
      </c>
      <c r="G12" s="2">
        <v>1.5563965E-3</v>
      </c>
      <c r="J12" s="3" t="s">
        <v>19</v>
      </c>
      <c r="K12" s="2">
        <f t="shared" si="1"/>
        <v>2.2365759999999999</v>
      </c>
      <c r="L12" s="2">
        <f t="shared" si="1"/>
        <v>2.4657404999999999</v>
      </c>
      <c r="M12" s="2">
        <f t="shared" si="0"/>
        <v>2.276999</v>
      </c>
      <c r="N12" s="2">
        <f t="shared" si="0"/>
        <v>2.9172821</v>
      </c>
      <c r="O12" s="2">
        <f t="shared" si="0"/>
        <v>1.5563965</v>
      </c>
    </row>
    <row r="13" spans="1:15">
      <c r="A13" s="1" t="s">
        <v>20</v>
      </c>
      <c r="B13" s="3" t="s">
        <v>21</v>
      </c>
      <c r="C13" s="2">
        <v>1.8684805E-3</v>
      </c>
      <c r="D13" s="2">
        <v>2.1302169999999998E-3</v>
      </c>
      <c r="E13" s="2">
        <v>1.8633864E-3</v>
      </c>
      <c r="F13" s="2">
        <v>2.9553574000000002E-3</v>
      </c>
      <c r="G13" s="2">
        <v>1.6776950000000001E-3</v>
      </c>
      <c r="J13" s="3" t="s">
        <v>21</v>
      </c>
      <c r="K13" s="2">
        <f t="shared" si="1"/>
        <v>1.8684805</v>
      </c>
      <c r="L13" s="2">
        <f t="shared" si="1"/>
        <v>2.1302169999999996</v>
      </c>
      <c r="M13" s="2">
        <f t="shared" si="0"/>
        <v>1.8633864</v>
      </c>
      <c r="N13" s="2">
        <f t="shared" si="0"/>
        <v>2.9553574</v>
      </c>
      <c r="O13" s="2">
        <f t="shared" si="0"/>
        <v>1.6776950000000002</v>
      </c>
    </row>
    <row r="14" spans="1:15">
      <c r="A14" s="1" t="s">
        <v>22</v>
      </c>
      <c r="B14" s="3" t="s">
        <v>22</v>
      </c>
      <c r="C14" s="2">
        <v>2.6576309000000001E-3</v>
      </c>
      <c r="D14" s="2">
        <v>2.0464158000000001E-3</v>
      </c>
      <c r="E14" s="2">
        <v>2.4215931000000001E-3</v>
      </c>
      <c r="F14" s="2">
        <v>3.5533156999999998E-3</v>
      </c>
      <c r="G14" s="2">
        <v>1.6279669999999999E-3</v>
      </c>
      <c r="J14" s="3" t="s">
        <v>22</v>
      </c>
      <c r="K14" s="2">
        <f t="shared" si="1"/>
        <v>2.6576309</v>
      </c>
      <c r="L14" s="2">
        <f t="shared" si="1"/>
        <v>2.0464158000000001</v>
      </c>
      <c r="M14" s="2">
        <f t="shared" si="0"/>
        <v>2.4215930999999999</v>
      </c>
      <c r="N14" s="2">
        <f t="shared" si="0"/>
        <v>3.5533156999999997</v>
      </c>
      <c r="O14" s="2">
        <f t="shared" si="0"/>
        <v>1.6279669999999999</v>
      </c>
    </row>
    <row r="15" spans="1:15">
      <c r="A15" s="1" t="s">
        <v>23</v>
      </c>
      <c r="B15" s="3" t="s">
        <v>24</v>
      </c>
      <c r="C15" s="2">
        <v>2.5665379000000001E-3</v>
      </c>
      <c r="D15" s="2">
        <v>1.7235649E-3</v>
      </c>
      <c r="E15" s="2">
        <v>2.5079213999999999E-3</v>
      </c>
      <c r="F15" s="2">
        <v>3.0896702000000002E-3</v>
      </c>
      <c r="G15" s="2">
        <v>1.5791163000000001E-3</v>
      </c>
      <c r="J15" s="3" t="s">
        <v>24</v>
      </c>
      <c r="K15" s="2">
        <f t="shared" si="1"/>
        <v>2.5665379000000001</v>
      </c>
      <c r="L15" s="2">
        <f t="shared" si="1"/>
        <v>1.7235649</v>
      </c>
      <c r="M15" s="2">
        <f t="shared" si="0"/>
        <v>2.5079213999999999</v>
      </c>
      <c r="N15" s="2">
        <f t="shared" si="0"/>
        <v>3.0896702</v>
      </c>
      <c r="O15" s="2">
        <f t="shared" si="0"/>
        <v>1.5791163000000001</v>
      </c>
    </row>
    <row r="16" spans="1:15">
      <c r="B16" s="3" t="s">
        <v>25</v>
      </c>
      <c r="C16" s="2">
        <v>2.5890281000000002E-3</v>
      </c>
      <c r="D16" s="2">
        <v>2.1521868000000002E-3</v>
      </c>
      <c r="E16" s="2">
        <v>2.7111826000000001E-3</v>
      </c>
      <c r="F16" s="2">
        <v>2.5406079000000002E-3</v>
      </c>
      <c r="G16" s="2">
        <v>1.4563928E-3</v>
      </c>
      <c r="J16" s="3" t="s">
        <v>25</v>
      </c>
      <c r="K16" s="2">
        <f t="shared" si="1"/>
        <v>2.5890281000000002</v>
      </c>
      <c r="L16" s="2">
        <f t="shared" si="1"/>
        <v>2.1521868000000004</v>
      </c>
      <c r="M16" s="2">
        <f t="shared" si="0"/>
        <v>2.7111826000000003</v>
      </c>
      <c r="N16" s="2">
        <f t="shared" si="0"/>
        <v>2.5406079000000004</v>
      </c>
      <c r="O16" s="2">
        <f t="shared" si="0"/>
        <v>1.4563927999999999</v>
      </c>
    </row>
    <row r="19" spans="1:15">
      <c r="B19" s="5" t="s">
        <v>39</v>
      </c>
      <c r="J19" s="5" t="s">
        <v>40</v>
      </c>
    </row>
    <row r="20" spans="1:15">
      <c r="B20" s="2"/>
      <c r="C20" s="2" t="s">
        <v>0</v>
      </c>
      <c r="D20" s="2" t="s">
        <v>1</v>
      </c>
      <c r="E20" s="2" t="s">
        <v>2</v>
      </c>
      <c r="F20" s="2" t="s">
        <v>3</v>
      </c>
      <c r="G20" s="2" t="s">
        <v>4</v>
      </c>
      <c r="J20" s="2"/>
      <c r="K20" s="2" t="s">
        <v>0</v>
      </c>
      <c r="L20" s="2" t="s">
        <v>1</v>
      </c>
      <c r="M20" s="2" t="s">
        <v>2</v>
      </c>
      <c r="N20" s="2" t="s">
        <v>3</v>
      </c>
      <c r="O20" s="2" t="s">
        <v>4</v>
      </c>
    </row>
    <row r="21" spans="1:15">
      <c r="B21" s="3" t="s">
        <v>26</v>
      </c>
      <c r="C21" s="2">
        <v>77.552288820300006</v>
      </c>
      <c r="D21" s="2">
        <v>79.801887928900001</v>
      </c>
      <c r="E21" s="2">
        <v>77.947165137699997</v>
      </c>
      <c r="F21" s="2">
        <v>75.779154675900003</v>
      </c>
      <c r="G21" s="2">
        <v>95.098606544700004</v>
      </c>
      <c r="J21" s="3" t="s">
        <v>26</v>
      </c>
      <c r="K21" s="2">
        <f>C21 * 1000</f>
        <v>77552.288820300004</v>
      </c>
      <c r="L21" s="2">
        <f t="shared" ref="L21:O21" si="2">D21 * 1000</f>
        <v>79801.887928900003</v>
      </c>
      <c r="M21" s="2">
        <f t="shared" si="2"/>
        <v>77947.165137699994</v>
      </c>
      <c r="N21" s="2">
        <f t="shared" si="2"/>
        <v>75779.154675900005</v>
      </c>
      <c r="O21" s="2">
        <f t="shared" si="2"/>
        <v>95098.6065447</v>
      </c>
    </row>
    <row r="22" spans="1:15">
      <c r="B22" s="3" t="s">
        <v>27</v>
      </c>
      <c r="C22" s="2">
        <v>61.355281863000002</v>
      </c>
      <c r="D22" s="2">
        <v>41.473383556900004</v>
      </c>
      <c r="E22" s="2">
        <v>41.069972415400002</v>
      </c>
      <c r="F22" s="2">
        <v>56.3617962748</v>
      </c>
      <c r="G22" s="2">
        <v>53.3778572111</v>
      </c>
      <c r="J22" s="3" t="s">
        <v>27</v>
      </c>
      <c r="K22" s="2">
        <f t="shared" ref="K22:K30" si="3">C22 * 1000</f>
        <v>61355.281863000004</v>
      </c>
      <c r="L22" s="2">
        <f t="shared" ref="L22:L30" si="4">D22 * 1000</f>
        <v>41473.3835569</v>
      </c>
      <c r="M22" s="2">
        <f t="shared" ref="M22:M30" si="5">E22 * 1000</f>
        <v>41069.9724154</v>
      </c>
      <c r="N22" s="2">
        <f t="shared" ref="N22:N30" si="6">F22 * 1000</f>
        <v>56361.796274799999</v>
      </c>
      <c r="O22" s="2">
        <f t="shared" ref="O22:O30" si="7">G22 * 1000</f>
        <v>53377.857211100003</v>
      </c>
    </row>
    <row r="23" spans="1:15">
      <c r="B23" s="3" t="s">
        <v>28</v>
      </c>
      <c r="C23" s="2">
        <v>16.584919580099999</v>
      </c>
      <c r="D23" s="2">
        <v>5.9380168900000002E-2</v>
      </c>
      <c r="E23" s="2">
        <v>5.8085894200000002E-2</v>
      </c>
      <c r="F23" s="2">
        <v>16.880387970200001</v>
      </c>
      <c r="G23" s="2">
        <v>7.1364268600000003E-2</v>
      </c>
      <c r="J23" s="3" t="s">
        <v>28</v>
      </c>
      <c r="K23" s="2">
        <f t="shared" si="3"/>
        <v>16584.919580099999</v>
      </c>
      <c r="L23" s="2">
        <f t="shared" si="4"/>
        <v>59.380168900000001</v>
      </c>
      <c r="M23" s="2">
        <f t="shared" si="5"/>
        <v>58.085894199999998</v>
      </c>
      <c r="N23" s="2">
        <f t="shared" si="6"/>
        <v>16880.387970200001</v>
      </c>
      <c r="O23" s="2">
        <f t="shared" si="7"/>
        <v>71.364268600000003</v>
      </c>
    </row>
    <row r="24" spans="1:15">
      <c r="B24" s="3" t="s">
        <v>29</v>
      </c>
      <c r="C24" s="2">
        <v>7.2038839999999998E-3</v>
      </c>
      <c r="D24" s="2">
        <v>7.1107740999999999E-3</v>
      </c>
      <c r="E24" s="2">
        <v>7.8982936999999996E-3</v>
      </c>
      <c r="F24" s="2">
        <v>8.5855748000000006E-3</v>
      </c>
      <c r="G24" s="2">
        <v>6.6059446000000001E-3</v>
      </c>
      <c r="J24" s="3" t="s">
        <v>29</v>
      </c>
      <c r="K24" s="2">
        <f t="shared" si="3"/>
        <v>7.2038839999999995</v>
      </c>
      <c r="L24" s="2">
        <f t="shared" si="4"/>
        <v>7.1107740999999995</v>
      </c>
      <c r="M24" s="2">
        <f t="shared" si="5"/>
        <v>7.8982937</v>
      </c>
      <c r="N24" s="2">
        <f t="shared" si="6"/>
        <v>8.5855747999999998</v>
      </c>
      <c r="O24" s="2">
        <f t="shared" si="7"/>
        <v>6.6059445999999999</v>
      </c>
    </row>
    <row r="25" spans="1:15">
      <c r="A25" s="1" t="s">
        <v>30</v>
      </c>
      <c r="B25" s="3" t="s">
        <v>31</v>
      </c>
      <c r="C25" s="2">
        <v>0.60124062249999999</v>
      </c>
      <c r="D25" s="2">
        <v>0.6214235253</v>
      </c>
      <c r="E25" s="2">
        <v>0.60378330700000005</v>
      </c>
      <c r="F25" s="2">
        <v>0.65142902940000003</v>
      </c>
      <c r="G25" s="2">
        <v>0.73475227580000002</v>
      </c>
      <c r="J25" s="3" t="s">
        <v>31</v>
      </c>
      <c r="K25" s="2">
        <f t="shared" si="3"/>
        <v>601.24062249999997</v>
      </c>
      <c r="L25" s="2">
        <f t="shared" si="4"/>
        <v>621.42352530000005</v>
      </c>
      <c r="M25" s="2">
        <f t="shared" si="5"/>
        <v>603.78330700000004</v>
      </c>
      <c r="N25" s="2">
        <f t="shared" si="6"/>
        <v>651.42902939999999</v>
      </c>
      <c r="O25" s="2">
        <f t="shared" si="7"/>
        <v>734.75227580000001</v>
      </c>
    </row>
    <row r="26" spans="1:15">
      <c r="A26" s="1" t="s">
        <v>32</v>
      </c>
      <c r="B26" s="3" t="s">
        <v>33</v>
      </c>
      <c r="C26" s="2">
        <v>1.4079369999999999E-3</v>
      </c>
      <c r="D26" s="2">
        <v>1.7727633E-3</v>
      </c>
      <c r="E26" s="4">
        <v>1.7366596E-3</v>
      </c>
      <c r="F26" s="2">
        <v>2.3527190000000001E-3</v>
      </c>
      <c r="G26" s="2">
        <v>1.8334525999999999E-3</v>
      </c>
      <c r="J26" s="3" t="s">
        <v>33</v>
      </c>
      <c r="K26" s="2">
        <f t="shared" si="3"/>
        <v>1.407937</v>
      </c>
      <c r="L26" s="2">
        <f t="shared" si="4"/>
        <v>1.7727633</v>
      </c>
      <c r="M26" s="2">
        <f t="shared" si="5"/>
        <v>1.7366596000000001</v>
      </c>
      <c r="N26" s="2">
        <f t="shared" si="6"/>
        <v>2.352719</v>
      </c>
      <c r="O26" s="2">
        <f t="shared" si="7"/>
        <v>1.8334526</v>
      </c>
    </row>
    <row r="27" spans="1:15">
      <c r="B27" s="3" t="s">
        <v>34</v>
      </c>
      <c r="C27" s="2">
        <v>1.7578323000000001E-3</v>
      </c>
      <c r="D27" s="2">
        <v>1.7170476E-3</v>
      </c>
      <c r="E27" s="2">
        <v>1.6542841E-3</v>
      </c>
      <c r="F27" s="2">
        <v>1.789646E-3</v>
      </c>
      <c r="G27" s="2">
        <v>1.4292099E-3</v>
      </c>
      <c r="J27" s="3" t="s">
        <v>34</v>
      </c>
      <c r="K27" s="2">
        <f t="shared" si="3"/>
        <v>1.7578323</v>
      </c>
      <c r="L27" s="2">
        <f t="shared" si="4"/>
        <v>1.7170475999999999</v>
      </c>
      <c r="M27" s="2">
        <f t="shared" si="5"/>
        <v>1.6542841000000001</v>
      </c>
      <c r="N27" s="2">
        <f t="shared" si="6"/>
        <v>1.7896460000000001</v>
      </c>
      <c r="O27" s="2">
        <f t="shared" si="7"/>
        <v>1.4292099</v>
      </c>
    </row>
    <row r="28" spans="1:15">
      <c r="B28" s="3" t="s">
        <v>35</v>
      </c>
      <c r="C28" s="2">
        <v>5.1177088199999998E-2</v>
      </c>
      <c r="D28" s="2">
        <v>4.13083775E-2</v>
      </c>
      <c r="E28" s="2">
        <v>6.2720003400000002E-2</v>
      </c>
      <c r="F28" s="2">
        <v>0.51899811949999997</v>
      </c>
      <c r="G28" s="2">
        <v>5.8659339300000002E-2</v>
      </c>
      <c r="J28" s="3" t="s">
        <v>35</v>
      </c>
      <c r="K28" s="2">
        <f t="shared" si="3"/>
        <v>51.1770882</v>
      </c>
      <c r="L28" s="2">
        <f t="shared" si="4"/>
        <v>41.308377499999999</v>
      </c>
      <c r="M28" s="2">
        <f t="shared" si="5"/>
        <v>62.720003400000003</v>
      </c>
      <c r="N28" s="2">
        <f t="shared" si="6"/>
        <v>518.99811949999992</v>
      </c>
      <c r="O28" s="2">
        <f t="shared" si="7"/>
        <v>58.659339299999999</v>
      </c>
    </row>
    <row r="29" spans="1:15">
      <c r="B29" s="3" t="s">
        <v>36</v>
      </c>
      <c r="C29" s="2">
        <v>1.1852547E-3</v>
      </c>
      <c r="D29" s="2">
        <v>1.5516834E-3</v>
      </c>
      <c r="E29" s="2">
        <v>1.3053279999999999E-3</v>
      </c>
      <c r="F29" s="2">
        <v>0.46985199960000001</v>
      </c>
      <c r="G29" s="2">
        <v>1.3684796999999999E-3</v>
      </c>
      <c r="J29" s="3" t="s">
        <v>36</v>
      </c>
      <c r="K29" s="2">
        <f t="shared" si="3"/>
        <v>1.1852547</v>
      </c>
      <c r="L29" s="2">
        <f t="shared" si="4"/>
        <v>1.5516833999999999</v>
      </c>
      <c r="M29" s="2">
        <f t="shared" si="5"/>
        <v>1.3053279999999998</v>
      </c>
      <c r="N29" s="2">
        <f t="shared" si="6"/>
        <v>469.8519996</v>
      </c>
      <c r="O29" s="2">
        <f t="shared" si="7"/>
        <v>1.3684797</v>
      </c>
    </row>
    <row r="30" spans="1:15">
      <c r="B30" s="3" t="s">
        <v>37</v>
      </c>
      <c r="C30" s="2">
        <v>1.6396990000000001E-3</v>
      </c>
      <c r="D30" s="2">
        <v>1.7562665E-3</v>
      </c>
      <c r="E30" s="2">
        <v>1.8442414000000001E-3</v>
      </c>
      <c r="F30" s="2">
        <v>1.7257308E-3</v>
      </c>
      <c r="G30" s="2">
        <v>1.8730483999999999E-3</v>
      </c>
      <c r="J30" s="3" t="s">
        <v>37</v>
      </c>
      <c r="K30" s="2">
        <f t="shared" si="3"/>
        <v>1.639699</v>
      </c>
      <c r="L30" s="2">
        <f t="shared" si="4"/>
        <v>1.7562665</v>
      </c>
      <c r="M30" s="2">
        <f t="shared" si="5"/>
        <v>1.8442414</v>
      </c>
      <c r="N30" s="2">
        <f t="shared" si="6"/>
        <v>1.7257308</v>
      </c>
      <c r="O30" s="2">
        <f t="shared" si="7"/>
        <v>1.8730483999999998</v>
      </c>
    </row>
    <row r="34" spans="10:15">
      <c r="J34" t="s">
        <v>41</v>
      </c>
    </row>
    <row r="35" spans="10:15">
      <c r="J35" s="6"/>
      <c r="K35" s="6" t="s">
        <v>42</v>
      </c>
      <c r="L35" s="6" t="s">
        <v>43</v>
      </c>
      <c r="M35" s="6" t="s">
        <v>44</v>
      </c>
      <c r="N35" s="6" t="s">
        <v>45</v>
      </c>
      <c r="O35" s="6" t="s">
        <v>46</v>
      </c>
    </row>
    <row r="36" spans="10:15">
      <c r="J36" s="4" t="s">
        <v>6</v>
      </c>
      <c r="K36" s="6">
        <v>2861.4999149999999</v>
      </c>
      <c r="L36" s="6">
        <v>2749.3805259999999</v>
      </c>
      <c r="M36" s="6">
        <v>2923.111699</v>
      </c>
      <c r="N36" s="6">
        <v>2873.1428930000002</v>
      </c>
      <c r="O36" s="6">
        <v>3515.5613870000002</v>
      </c>
    </row>
    <row r="37" spans="10:15">
      <c r="J37" s="4" t="s">
        <v>8</v>
      </c>
      <c r="K37" s="6">
        <v>2.0842355000000001</v>
      </c>
      <c r="L37" s="6">
        <v>1.1225430999999999</v>
      </c>
      <c r="M37" s="6">
        <v>2.0146833000000002</v>
      </c>
      <c r="N37" s="6">
        <v>3.4318715000000002</v>
      </c>
      <c r="O37" s="6">
        <v>1.7568360000000001</v>
      </c>
    </row>
    <row r="38" spans="10:15">
      <c r="J38" s="4" t="s">
        <v>9</v>
      </c>
      <c r="K38" s="6">
        <v>48.694815300000002</v>
      </c>
      <c r="L38" s="6">
        <v>50011.967069999999</v>
      </c>
      <c r="M38" s="6">
        <v>49994.492509999996</v>
      </c>
      <c r="N38" s="6">
        <v>37.7263655</v>
      </c>
      <c r="O38" s="6">
        <v>61620.626579999996</v>
      </c>
    </row>
    <row r="39" spans="10:15">
      <c r="J39" s="4" t="s">
        <v>10</v>
      </c>
      <c r="K39" s="6">
        <v>103.97548279999999</v>
      </c>
      <c r="L39" s="6">
        <v>113.27359800000001</v>
      </c>
      <c r="M39" s="6">
        <v>88.092141299999994</v>
      </c>
      <c r="N39" s="6">
        <v>104.1039354</v>
      </c>
      <c r="O39" s="6">
        <v>96.493815900000001</v>
      </c>
    </row>
    <row r="40" spans="10:15">
      <c r="J40" s="4" t="s">
        <v>11</v>
      </c>
      <c r="K40" s="6">
        <v>47.048532399999999</v>
      </c>
      <c r="L40" s="6">
        <v>55.604453300000003</v>
      </c>
      <c r="M40" s="6">
        <v>47.786177899999998</v>
      </c>
      <c r="N40" s="6">
        <v>41.410578800000003</v>
      </c>
      <c r="O40" s="6">
        <v>50.262952400000003</v>
      </c>
    </row>
    <row r="41" spans="10:15">
      <c r="J41" s="4" t="s">
        <v>12</v>
      </c>
      <c r="K41" s="6">
        <v>1.7363061</v>
      </c>
      <c r="L41" s="6">
        <v>3.6865728999999998</v>
      </c>
      <c r="M41" s="6">
        <v>5.4275235000000004</v>
      </c>
      <c r="N41" s="6">
        <v>9.6861324</v>
      </c>
      <c r="O41" s="6">
        <v>5.1303993999999999</v>
      </c>
    </row>
    <row r="42" spans="10:15">
      <c r="J42" s="4" t="s">
        <v>14</v>
      </c>
      <c r="K42" s="6">
        <v>2.0239262</v>
      </c>
      <c r="L42" s="6">
        <v>2.1387580000000002</v>
      </c>
      <c r="M42" s="6">
        <v>2.6263044</v>
      </c>
      <c r="N42" s="6">
        <v>3.9055425000000001</v>
      </c>
      <c r="O42" s="6">
        <v>1.8964196</v>
      </c>
    </row>
    <row r="43" spans="10:15">
      <c r="J43" s="4" t="s">
        <v>16</v>
      </c>
      <c r="K43" s="6">
        <v>1.9382490999999999</v>
      </c>
      <c r="L43" s="6">
        <v>2.4149913000000001</v>
      </c>
      <c r="M43" s="6">
        <v>2.6258710999999999</v>
      </c>
      <c r="N43" s="6">
        <v>3.0390795000000002</v>
      </c>
      <c r="O43" s="6">
        <v>1.8679827</v>
      </c>
    </row>
    <row r="44" spans="10:15">
      <c r="J44" s="4" t="s">
        <v>18</v>
      </c>
      <c r="K44" s="6">
        <v>1.9001551999999999</v>
      </c>
      <c r="L44" s="6">
        <v>1.6496516000000001</v>
      </c>
      <c r="M44" s="6">
        <v>1.6580826</v>
      </c>
      <c r="N44" s="6">
        <v>2.3751652999999999</v>
      </c>
      <c r="O44" s="6">
        <v>1.7069646000000001</v>
      </c>
    </row>
    <row r="45" spans="10:15">
      <c r="J45" s="4" t="s">
        <v>19</v>
      </c>
      <c r="K45" s="6">
        <v>2.2365759999999999</v>
      </c>
      <c r="L45" s="6">
        <v>2.4657404999999999</v>
      </c>
      <c r="M45" s="6">
        <v>2.276999</v>
      </c>
      <c r="N45" s="6">
        <v>2.9172821</v>
      </c>
      <c r="O45" s="6">
        <v>1.5563965</v>
      </c>
    </row>
    <row r="46" spans="10:15">
      <c r="J46" s="4" t="s">
        <v>21</v>
      </c>
      <c r="K46" s="6">
        <v>1.8684805</v>
      </c>
      <c r="L46" s="6">
        <v>2.130217</v>
      </c>
      <c r="M46" s="6">
        <v>1.8633864</v>
      </c>
      <c r="N46" s="6">
        <v>2.9553574</v>
      </c>
      <c r="O46" s="6">
        <v>1.6776949999999999</v>
      </c>
    </row>
    <row r="47" spans="10:15">
      <c r="J47" s="4" t="s">
        <v>22</v>
      </c>
      <c r="K47" s="6">
        <v>2.6576309</v>
      </c>
      <c r="L47" s="6">
        <v>2.0464158000000001</v>
      </c>
      <c r="M47" s="6">
        <v>2.4215930999999999</v>
      </c>
      <c r="N47" s="6">
        <v>3.5533157000000002</v>
      </c>
      <c r="O47" s="6">
        <v>1.6279669999999999</v>
      </c>
    </row>
    <row r="48" spans="10:15">
      <c r="J48" s="4" t="s">
        <v>24</v>
      </c>
      <c r="K48" s="6">
        <v>2.5665379000000001</v>
      </c>
      <c r="L48" s="6">
        <v>1.7235649</v>
      </c>
      <c r="M48" s="6">
        <v>2.5079213999999999</v>
      </c>
      <c r="N48" s="6">
        <v>3.0896702</v>
      </c>
      <c r="O48" s="6">
        <v>1.5791162999999999</v>
      </c>
    </row>
    <row r="49" spans="10:15">
      <c r="J49" s="4" t="s">
        <v>25</v>
      </c>
      <c r="K49" s="6">
        <v>2.5890281000000002</v>
      </c>
      <c r="L49" s="6">
        <v>2.1521868</v>
      </c>
      <c r="M49" s="6">
        <v>2.7111825999999999</v>
      </c>
      <c r="N49" s="6">
        <v>2.5406078999999999</v>
      </c>
      <c r="O49" s="6">
        <v>1.4563927999999999</v>
      </c>
    </row>
    <row r="50" spans="10:15">
      <c r="J50" s="2" t="s">
        <v>26</v>
      </c>
      <c r="K50" s="2">
        <v>77552.288820300004</v>
      </c>
      <c r="L50" s="2">
        <v>79801.887928900003</v>
      </c>
      <c r="M50" s="2">
        <v>77947.165137699994</v>
      </c>
      <c r="N50" s="2">
        <v>75779.154675900005</v>
      </c>
      <c r="O50" s="2">
        <v>95098.6065447</v>
      </c>
    </row>
    <row r="51" spans="10:15">
      <c r="J51" s="2" t="s">
        <v>27</v>
      </c>
      <c r="K51" s="2">
        <v>61355.281863000004</v>
      </c>
      <c r="L51" s="2">
        <v>41473.3835569</v>
      </c>
      <c r="M51" s="2">
        <v>41069.9724154</v>
      </c>
      <c r="N51" s="2">
        <v>56361.796274799999</v>
      </c>
      <c r="O51" s="2">
        <v>53377.857211100003</v>
      </c>
    </row>
    <row r="52" spans="10:15">
      <c r="J52" s="2" t="s">
        <v>28</v>
      </c>
      <c r="K52" s="2">
        <v>16584.919580099999</v>
      </c>
      <c r="L52" s="2">
        <v>59.380168900000001</v>
      </c>
      <c r="M52" s="2">
        <v>58.085894199999998</v>
      </c>
      <c r="N52" s="2">
        <v>16880.387970200001</v>
      </c>
      <c r="O52" s="2">
        <v>71.364268600000003</v>
      </c>
    </row>
    <row r="53" spans="10:15">
      <c r="J53" s="2" t="s">
        <v>29</v>
      </c>
      <c r="K53" s="2">
        <v>7.2038839999999995</v>
      </c>
      <c r="L53" s="2">
        <v>7.1107740999999995</v>
      </c>
      <c r="M53" s="2">
        <v>7.8982937</v>
      </c>
      <c r="N53" s="2">
        <v>8.5855747999999998</v>
      </c>
      <c r="O53" s="2">
        <v>6.6059445999999999</v>
      </c>
    </row>
    <row r="54" spans="10:15">
      <c r="J54" s="2" t="s">
        <v>31</v>
      </c>
      <c r="K54" s="2">
        <v>601.24062249999997</v>
      </c>
      <c r="L54" s="2">
        <v>621.42352530000005</v>
      </c>
      <c r="M54" s="2">
        <v>603.78330700000004</v>
      </c>
      <c r="N54" s="2">
        <v>651.42902939999999</v>
      </c>
      <c r="O54" s="2">
        <v>734.75227580000001</v>
      </c>
    </row>
    <row r="55" spans="10:15">
      <c r="J55" s="2" t="s">
        <v>33</v>
      </c>
      <c r="K55" s="2">
        <v>1.407937</v>
      </c>
      <c r="L55" s="2">
        <v>1.7727633</v>
      </c>
      <c r="M55" s="2">
        <v>1.7366596000000001</v>
      </c>
      <c r="N55" s="2">
        <v>2.352719</v>
      </c>
      <c r="O55" s="2">
        <v>1.8334526</v>
      </c>
    </row>
    <row r="56" spans="10:15">
      <c r="J56" s="2" t="s">
        <v>34</v>
      </c>
      <c r="K56" s="2">
        <v>1.7578323</v>
      </c>
      <c r="L56" s="2">
        <v>1.7170475999999999</v>
      </c>
      <c r="M56" s="2">
        <v>1.6542841000000001</v>
      </c>
      <c r="N56" s="2">
        <v>1.7896460000000001</v>
      </c>
      <c r="O56" s="2">
        <v>1.4292099</v>
      </c>
    </row>
    <row r="57" spans="10:15">
      <c r="J57" s="2" t="s">
        <v>35</v>
      </c>
      <c r="K57" s="2">
        <v>51.1770882</v>
      </c>
      <c r="L57" s="2">
        <v>41.308377499999999</v>
      </c>
      <c r="M57" s="2">
        <v>62.720003400000003</v>
      </c>
      <c r="N57" s="2">
        <v>518.99811949999992</v>
      </c>
      <c r="O57" s="2">
        <v>58.659339299999999</v>
      </c>
    </row>
    <row r="58" spans="10:15">
      <c r="J58" s="2" t="s">
        <v>36</v>
      </c>
      <c r="K58" s="2">
        <v>1.1852547</v>
      </c>
      <c r="L58" s="2">
        <v>1.5516833999999999</v>
      </c>
      <c r="M58" s="2">
        <v>1.3053279999999998</v>
      </c>
      <c r="N58" s="2">
        <v>469.8519996</v>
      </c>
      <c r="O58" s="2">
        <v>1.3684797</v>
      </c>
    </row>
    <row r="59" spans="10:15">
      <c r="J59" s="2" t="s">
        <v>37</v>
      </c>
      <c r="K59" s="2">
        <v>1.639699</v>
      </c>
      <c r="L59" s="2">
        <v>1.7562665</v>
      </c>
      <c r="M59" s="2">
        <v>1.8442414</v>
      </c>
      <c r="N59" s="2">
        <v>1.7257308</v>
      </c>
      <c r="O59" s="2">
        <v>1.8730483999999998</v>
      </c>
    </row>
  </sheetData>
  <phoneticPr fontId="3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涌田 悠佑</dc:creator>
  <dc:description/>
  <cp:lastModifiedBy>涌田 悠佑</cp:lastModifiedBy>
  <cp:revision>1</cp:revision>
  <dcterms:created xsi:type="dcterms:W3CDTF">2021-02-01T09:47:42Z</dcterms:created>
  <dcterms:modified xsi:type="dcterms:W3CDTF">2021-02-01T12:43:02Z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