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evin\Desktop\개인프로젝트\"/>
    </mc:Choice>
  </mc:AlternateContent>
  <bookViews>
    <workbookView xWindow="0" yWindow="0" windowWidth="19200" windowHeight="7380"/>
  </bookViews>
  <sheets>
    <sheet name="이력관리_WBS" sheetId="11" r:id="rId1"/>
  </sheets>
  <externalReferences>
    <externalReference r:id="rId2"/>
    <externalReference r:id="rId3"/>
    <externalReference r:id="rId4"/>
  </externalReferences>
  <definedNames>
    <definedName name="_2" localSheetId="0" hidden="1">#REF!</definedName>
    <definedName name="_2" hidden="1">#REF!</definedName>
    <definedName name="_Builtin13" localSheetId="0" hidden="1">#REF!</definedName>
    <definedName name="_Builtin13" hidden="1">#REF!</definedName>
    <definedName name="_f" localSheetId="0" hidden="1">#REF!</definedName>
    <definedName name="_f" hidden="1">#REF!</definedName>
    <definedName name="_Fill" localSheetId="0" hidden="1">#REF!</definedName>
    <definedName name="_Fill" hidden="1">#REF!</definedName>
    <definedName name="_Filll" localSheetId="0" hidden="1">#REF!</definedName>
    <definedName name="_Filll" hidden="1">#REF!</definedName>
    <definedName name="_Key" localSheetId="0" hidden="1">#REF!</definedName>
    <definedName name="_Key" hidden="1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Regression_Int" hidden="1">1</definedName>
    <definedName name="_Sort" localSheetId="0" hidden="1">#REF!</definedName>
    <definedName name="_Sort" hidden="1">#REF!</definedName>
    <definedName name="Access_Button" hidden="1">"천마_양산_MAKER별_cu_List"</definedName>
    <definedName name="AccessDatabase" hidden="1">"C:\My Documents\천마\천마_양산_MAKER별.mdb"</definedName>
    <definedName name="adsf\asdf\asdf\" localSheetId="0" hidden="1">#REF!</definedName>
    <definedName name="adsf\asdf\asdf\" hidden="1">#REF!</definedName>
    <definedName name="CheckDay">[1]총괄표!$D$4</definedName>
    <definedName name="EssAliasTable">"Default"</definedName>
    <definedName name="KGB" localSheetId="0" hidden="1">'[2]#REF'!#REF!</definedName>
    <definedName name="KGB" hidden="1">'[2]#REF'!#REF!</definedName>
    <definedName name="_xlnm.Print_Area" localSheetId="0">이력관리_WBS!$A$2:$H$81</definedName>
    <definedName name="_xlnm.Print_Titles" localSheetId="0">이력관리_WBS!$1:$7</definedName>
    <definedName name="qq" hidden="1">{#N/A,#N/A,FALSE,"정공"}</definedName>
    <definedName name="qweqwe" localSheetId="0" hidden="1">#REF!</definedName>
    <definedName name="qweqwe" hidden="1">#REF!</definedName>
    <definedName name="qweqweqwe" localSheetId="0" hidden="1">#REF!</definedName>
    <definedName name="qweqweqwe" hidden="1">#REF!</definedName>
    <definedName name="sdffa" localSheetId="0" hidden="1">#REF!</definedName>
    <definedName name="sdffa" hidden="1">#REF!</definedName>
    <definedName name="test" localSheetId="0" hidden="1">#REF!</definedName>
    <definedName name="test" hidden="1">#REF!</definedName>
    <definedName name="tttt" localSheetId="0" hidden="1">#REF!</definedName>
    <definedName name="tttt" hidden="1">#REF!</definedName>
    <definedName name="wrn.현대정공구매현황." hidden="1">{#N/A,#N/A,FALSE,"정공"}</definedName>
    <definedName name="yyyyyyy" localSheetId="0" hidden="1">#REF!</definedName>
    <definedName name="yyyyyyy" hidden="1">#REF!</definedName>
    <definedName name="Z_10C43174_BC2D_40BB_9B36_C606364FA0B3_.wvu.PrintArea" localSheetId="0">이력관리_WBS!$A$1:$J$7</definedName>
    <definedName name="Z_10C43174_BC2D_40BB_9B36_C606364FA0B3_.wvu.PrintTitles" localSheetId="0">이력관리_WBS!$1:$7</definedName>
    <definedName name="Z_21261EB5_2B67_4240_A2E4_0205F0216A4A_.wvu.PrintArea" localSheetId="0">이력관리_WBS!$A$1:$J$7</definedName>
    <definedName name="Z_21261EB5_2B67_4240_A2E4_0205F0216A4A_.wvu.PrintTitles" localSheetId="0">이력관리_WBS!$1:$7</definedName>
    <definedName name="Z_4275718C_1A59_418B_AC12_70F8DFDCF778_.wvu.PrintArea" localSheetId="0">이력관리_WBS!$A$1:$J$7</definedName>
    <definedName name="Z_4275718C_1A59_418B_AC12_70F8DFDCF778_.wvu.PrintTitles" localSheetId="0">이력관리_WBS!$1:$7</definedName>
    <definedName name="Z_4F355151_EEB3_474E_97B2_9C4D211843AD_.wvu.PrintArea" localSheetId="0">이력관리_WBS!$A$1:$J$7</definedName>
    <definedName name="Z_4F355151_EEB3_474E_97B2_9C4D211843AD_.wvu.PrintTitles" localSheetId="0">이력관리_WBS!$1:$7</definedName>
    <definedName name="Z_7372CEC0_9047_4146_BB7A_729FC4539DED_.wvu.PrintArea" localSheetId="0">이력관리_WBS!$A$1:$J$7</definedName>
    <definedName name="Z_7372CEC0_9047_4146_BB7A_729FC4539DED_.wvu.PrintTitles" localSheetId="0">이력관리_WBS!$1:$7</definedName>
    <definedName name="Z_A4B98E24_303D_4F69_957A_EF19D54EC0C1_.wvu.PrintArea" localSheetId="0">이력관리_WBS!$A$1:$J$7</definedName>
    <definedName name="Z_A4B98E24_303D_4F69_957A_EF19D54EC0C1_.wvu.PrintTitles" localSheetId="0">이력관리_WBS!$1:$7</definedName>
    <definedName name="ㄱㄱㄱ" hidden="1">{#N/A,#N/A,FALSE,"정공"}</definedName>
    <definedName name="가가" hidden="1">{#N/A,#N/A,FALSE,"정공"}</definedName>
    <definedName name="강성식" localSheetId="0" hidden="1">#REF!</definedName>
    <definedName name="강성식" hidden="1">#REF!</definedName>
    <definedName name="갤로" hidden="1">{#N/A,#N/A,FALSE,"정공"}</definedName>
    <definedName name="계약대비정산" localSheetId="0" hidden="1">#REF!</definedName>
    <definedName name="계약대비정산" hidden="1">#REF!</definedName>
    <definedName name="계획2" hidden="1">{#N/A,#N/A,FALSE,"정공"}</definedName>
    <definedName name="공수투입" hidden="1">{#N/A,#N/A,FALSE,"정공"}</definedName>
    <definedName name="기아모텍" hidden="1">{#N/A,#N/A,FALSE,"정공"}</definedName>
    <definedName name="기아전자" hidden="1">{#N/A,#N/A,FALSE,"정공"}</definedName>
    <definedName name="ㄴㅇ" hidden="1">{#N/A,#N/A,FALSE,"정공"}</definedName>
    <definedName name="너라" hidden="1">{#N/A,#N/A,FALSE,"정공"}</definedName>
    <definedName name="ㄷㅈㄷ" localSheetId="0" hidden="1">#REF!</definedName>
    <definedName name="ㄷㅈㄷ" hidden="1">#REF!</definedName>
    <definedName name="라" hidden="1">{#N/A,#N/A,FALSE,"정공"}</definedName>
    <definedName name="ㄻㄴ" localSheetId="0" hidden="1">#REF!</definedName>
    <definedName name="ㄻㄴ" hidden="1">#REF!</definedName>
    <definedName name="물자" localSheetId="0" hidden="1">'[2]#REF'!#REF!</definedName>
    <definedName name="물자" hidden="1">'[2]#REF'!#REF!</definedName>
    <definedName name="미석" hidden="1">{#N/A,#N/A,FALSE,"정공"}</definedName>
    <definedName name="ㅂㅂ" localSheetId="0" hidden="1">#REF!</definedName>
    <definedName name="ㅂㅂ" hidden="1">#REF!</definedName>
    <definedName name="별도BEP" hidden="1">{#N/A,#N/A,FALSE,"정공"}</definedName>
    <definedName name="사업추진" hidden="1">{#N/A,#N/A,FALSE,"정공"}</definedName>
    <definedName name="삼성" hidden="1">{#N/A,#N/A,FALSE,"정공"}</definedName>
    <definedName name="소요량" localSheetId="0" hidden="1">#REF!</definedName>
    <definedName name="소요량" hidden="1">#REF!</definedName>
    <definedName name="송익" hidden="1">{#N/A,#N/A,FALSE,"정공"}</definedName>
    <definedName name="수량추정" hidden="1">{#N/A,#N/A,FALSE,"정공"}</definedName>
    <definedName name="ㅇㄹ" localSheetId="0" hidden="1">#REF!</definedName>
    <definedName name="ㅇㄹ" hidden="1">#REF!</definedName>
    <definedName name="ㅇㄹㅇㄹㅇ" hidden="1">{#N/A,#N/A,FALSE,"정공"}</definedName>
    <definedName name="ㅇㅇㅇ" hidden="1">{#N/A,#N/A,FALSE,"정공"}</definedName>
    <definedName name="아" hidden="1">{#N/A,#N/A,FALSE,"정공"}</definedName>
    <definedName name="아라" hidden="1">{#N/A,#N/A,FALSE,"정공"}</definedName>
    <definedName name="아야" hidden="1">{#N/A,#N/A,FALSE,"정공"}</definedName>
    <definedName name="어어" hidden="1">{#N/A,#N/A,FALSE,"정공"}</definedName>
    <definedName name="원가적용" hidden="1">{#N/A,#N/A,FALSE,"정공"}</definedName>
    <definedName name="재난대응_WBS" localSheetId="0" hidden="1">#REF!</definedName>
    <definedName name="재난대응_WBS" hidden="1">#REF!</definedName>
    <definedName name="전2" hidden="1">{#N/A,#N/A,FALSE,"정공"}</definedName>
    <definedName name="전략" hidden="1">{#N/A,#N/A,FALSE,"정공"}</definedName>
    <definedName name="전략2" hidden="1">{#N/A,#N/A,FALSE,"정공"}</definedName>
    <definedName name="전략투" hidden="1">{#N/A,#N/A,FALSE,"정공"}</definedName>
    <definedName name="종합2" hidden="1">{#N/A,#N/A,FALSE,"정공"}</definedName>
    <definedName name="종합미래2" hidden="1">{#N/A,#N/A,FALSE,"정공"}</definedName>
    <definedName name="차트" hidden="1">{#N/A,#N/A,FALSE,"정공"}</definedName>
    <definedName name="총괄" localSheetId="0" hidden="1">'[2]#REF'!#REF!</definedName>
    <definedName name="총괄" hidden="1">'[2]#REF'!#REF!</definedName>
    <definedName name="최영" hidden="1">{#N/A,#N/A,FALSE,"정공"}</definedName>
    <definedName name="추진" hidden="1">{#N/A,#N/A,FALSE,"정공"}</definedName>
    <definedName name="추진전략" hidden="1">{#N/A,#N/A,FALSE,"정공"}</definedName>
    <definedName name="트레일러" localSheetId="0" hidden="1">#REF!</definedName>
    <definedName name="트레일러" hidden="1">#REF!</definedName>
    <definedName name="표지" localSheetId="0" hidden="1">'[2]#REF'!#REF!</definedName>
    <definedName name="표지" hidden="1">'[2]#REF'!#REF!</definedName>
    <definedName name="현대" hidden="1">{#N/A,#N/A,FALSE,"정공"}</definedName>
    <definedName name="환산율1" localSheetId="0" hidden="1">[3]제조갑지!#REF!</definedName>
    <definedName name="환산율1" hidden="1">[3]제조갑지!#REF!</definedName>
  </definedNames>
  <calcPr calcId="162913"/>
</workbook>
</file>

<file path=xl/calcChain.xml><?xml version="1.0" encoding="utf-8"?>
<calcChain xmlns="http://schemas.openxmlformats.org/spreadsheetml/2006/main">
  <c r="G79" i="11" l="1"/>
  <c r="G77" i="11"/>
  <c r="J79" i="11" l="1"/>
  <c r="I79" i="11"/>
  <c r="F79" i="11"/>
  <c r="J77" i="11"/>
  <c r="I77" i="11"/>
  <c r="F77" i="11"/>
  <c r="J15" i="11"/>
  <c r="I15" i="11"/>
  <c r="F15" i="11"/>
  <c r="J11" i="11"/>
  <c r="I11" i="11"/>
  <c r="G11" i="11"/>
  <c r="F11" i="11"/>
  <c r="J8" i="11"/>
  <c r="I8" i="11"/>
  <c r="G8" i="11"/>
  <c r="F8" i="11"/>
  <c r="G15" i="11"/>
</calcChain>
</file>

<file path=xl/comments1.xml><?xml version="1.0" encoding="utf-8"?>
<comments xmlns="http://schemas.openxmlformats.org/spreadsheetml/2006/main">
  <authors>
    <author>김은령</author>
  </authors>
  <commentList>
    <comment ref="F4" authorId="0" shapeId="0">
      <text>
        <r>
          <rPr>
            <b/>
            <sz val="9"/>
            <color indexed="81"/>
            <rFont val="굴림"/>
            <family val="3"/>
            <charset val="129"/>
          </rPr>
          <t xml:space="preserve">해당 태스크의 계획된 시작일자를 기입한다. </t>
        </r>
        <r>
          <rPr>
            <sz val="9"/>
            <color indexed="81"/>
            <rFont val="굴림"/>
            <family val="3"/>
            <charset val="129"/>
          </rPr>
          <t xml:space="preserve">
</t>
        </r>
      </text>
    </comment>
    <comment ref="G4" authorId="0" shapeId="0">
      <text>
        <r>
          <rPr>
            <b/>
            <sz val="9"/>
            <color indexed="81"/>
            <rFont val="굴림"/>
            <family val="3"/>
            <charset val="129"/>
          </rPr>
          <t>해당 태스크의 계획된 완료일자를 기입한다.</t>
        </r>
        <r>
          <rPr>
            <sz val="9"/>
            <color indexed="81"/>
            <rFont val="굴림"/>
            <family val="3"/>
            <charset val="129"/>
          </rPr>
          <t xml:space="preserve">
</t>
        </r>
      </text>
    </comment>
    <comment ref="I4" authorId="0" shapeId="0">
      <text>
        <r>
          <rPr>
            <b/>
            <sz val="9"/>
            <color indexed="81"/>
            <rFont val="굴림"/>
            <family val="3"/>
            <charset val="129"/>
          </rPr>
          <t xml:space="preserve">진척 점검 시 해당 태스크의 실제 작업을 시작한 일자를 기입한다. </t>
        </r>
        <r>
          <rPr>
            <sz val="9"/>
            <color indexed="81"/>
            <rFont val="굴림"/>
            <family val="3"/>
            <charset val="129"/>
          </rPr>
          <t xml:space="preserve">
</t>
        </r>
      </text>
    </comment>
    <comment ref="J4" authorId="0" shapeId="0">
      <text>
        <r>
          <rPr>
            <b/>
            <sz val="9"/>
            <color indexed="81"/>
            <rFont val="굴림"/>
            <family val="3"/>
            <charset val="129"/>
          </rPr>
          <t xml:space="preserve">진척 점검 시 해당 태스크의 실제 작업을 완료한 일자를 기입한다. </t>
        </r>
        <r>
          <rPr>
            <sz val="9"/>
            <color indexed="81"/>
            <rFont val="굴림"/>
            <family val="3"/>
            <charset val="129"/>
          </rPr>
          <t xml:space="preserve">
. 
</t>
        </r>
      </text>
    </comment>
  </commentList>
</comments>
</file>

<file path=xl/sharedStrings.xml><?xml version="1.0" encoding="utf-8"?>
<sst xmlns="http://schemas.openxmlformats.org/spreadsheetml/2006/main" count="221" uniqueCount="159">
  <si>
    <t>2.2</t>
  </si>
  <si>
    <t>2.3</t>
  </si>
  <si>
    <t>5.2</t>
  </si>
  <si>
    <t>1.2</t>
  </si>
  <si>
    <t>1.3</t>
  </si>
  <si>
    <t>No</t>
    <phoneticPr fontId="3" type="noConversion"/>
  </si>
  <si>
    <t>프로세스</t>
    <phoneticPr fontId="3" type="noConversion"/>
  </si>
  <si>
    <t>태스크</t>
    <phoneticPr fontId="3" type="noConversion"/>
  </si>
  <si>
    <t>시작계획일</t>
    <phoneticPr fontId="3" type="noConversion"/>
  </si>
  <si>
    <t>종료계획일</t>
    <phoneticPr fontId="3" type="noConversion"/>
  </si>
  <si>
    <t>결과물</t>
    <phoneticPr fontId="3" type="noConversion"/>
  </si>
  <si>
    <t>실제시작일</t>
    <phoneticPr fontId="3" type="noConversion"/>
  </si>
  <si>
    <t>실제종료일</t>
    <phoneticPr fontId="3" type="noConversion"/>
  </si>
  <si>
    <t>분석</t>
    <phoneticPr fontId="3" type="noConversion"/>
  </si>
  <si>
    <t>요구사항 정의</t>
  </si>
  <si>
    <t>요구사항 분석</t>
    <phoneticPr fontId="3" type="noConversion"/>
  </si>
  <si>
    <t>설계</t>
    <phoneticPr fontId="3" type="noConversion"/>
  </si>
  <si>
    <t>2.1</t>
    <phoneticPr fontId="3" type="noConversion"/>
  </si>
  <si>
    <t>3.1</t>
    <phoneticPr fontId="3" type="noConversion"/>
  </si>
  <si>
    <t>테스트</t>
    <phoneticPr fontId="3" type="noConversion"/>
  </si>
  <si>
    <t>통합테스트</t>
  </si>
  <si>
    <t>5.1</t>
    <phoneticPr fontId="3" type="noConversion"/>
  </si>
  <si>
    <t>시스템명</t>
    <phoneticPr fontId="3" type="noConversion"/>
  </si>
  <si>
    <t>요구사항정의서</t>
    <phoneticPr fontId="3" type="noConversion"/>
  </si>
  <si>
    <t>유스케이스명세서</t>
    <phoneticPr fontId="3" type="noConversion"/>
  </si>
  <si>
    <t>활동</t>
    <phoneticPr fontId="3" type="noConversion"/>
  </si>
  <si>
    <t>DB설계</t>
    <phoneticPr fontId="3" type="noConversion"/>
  </si>
  <si>
    <t>화면설계</t>
    <phoneticPr fontId="3" type="noConversion"/>
  </si>
  <si>
    <t>프로그램설계</t>
    <phoneticPr fontId="3" type="noConversion"/>
  </si>
  <si>
    <t>ERD</t>
    <phoneticPr fontId="3" type="noConversion"/>
  </si>
  <si>
    <t>프로그램명세서</t>
    <phoneticPr fontId="3" type="noConversion"/>
  </si>
  <si>
    <t>프로그램 목록 및 명세서 작성</t>
    <phoneticPr fontId="3" type="noConversion"/>
  </si>
  <si>
    <t>구현</t>
    <phoneticPr fontId="3" type="noConversion"/>
  </si>
  <si>
    <t>개발 준비</t>
    <phoneticPr fontId="3" type="noConversion"/>
  </si>
  <si>
    <t>개발 환경 구축</t>
    <phoneticPr fontId="3" type="noConversion"/>
  </si>
  <si>
    <t>DB 구축</t>
    <phoneticPr fontId="3" type="noConversion"/>
  </si>
  <si>
    <t>이행</t>
    <phoneticPr fontId="3" type="noConversion"/>
  </si>
  <si>
    <t>문서화</t>
    <phoneticPr fontId="3" type="noConversion"/>
  </si>
  <si>
    <t>프로젝트 문서 현행화</t>
    <phoneticPr fontId="3" type="noConversion"/>
  </si>
  <si>
    <t>메뉴구조도</t>
    <phoneticPr fontId="3" type="noConversion"/>
  </si>
  <si>
    <t>요구사항정의서 작성</t>
    <phoneticPr fontId="3" type="noConversion"/>
  </si>
  <si>
    <t>유스케이스명세서 작성</t>
    <phoneticPr fontId="3" type="noConversion"/>
  </si>
  <si>
    <t>논리ERD 작성</t>
    <phoneticPr fontId="3" type="noConversion"/>
  </si>
  <si>
    <t>단위테스트 수행</t>
    <phoneticPr fontId="3" type="noConversion"/>
  </si>
  <si>
    <t>프로젝트 산출물</t>
    <phoneticPr fontId="3" type="noConversion"/>
  </si>
  <si>
    <t>종료</t>
    <phoneticPr fontId="3" type="noConversion"/>
  </si>
  <si>
    <t>DB 스크립트 작성</t>
    <phoneticPr fontId="3" type="noConversion"/>
  </si>
  <si>
    <t>P01 메인/소개화면 조회</t>
    <phoneticPr fontId="3" type="noConversion"/>
  </si>
  <si>
    <t>P02 메인/소개화면 첨부파일 조회</t>
    <phoneticPr fontId="3" type="noConversion"/>
  </si>
  <si>
    <t>P03 접근권한 에러페이지</t>
    <phoneticPr fontId="3" type="noConversion"/>
  </si>
  <si>
    <t>P04 로그인페이지</t>
    <phoneticPr fontId="3" type="noConversion"/>
  </si>
  <si>
    <t>P05 로그인페이지_아이디 찾기</t>
    <phoneticPr fontId="3" type="noConversion"/>
  </si>
  <si>
    <t>P11 회원가입_아이디중복검사</t>
  </si>
  <si>
    <t>P06 로그인페이지_비밀번호초기화</t>
    <phoneticPr fontId="3" type="noConversion"/>
  </si>
  <si>
    <t>P07 회원가입화면 조회</t>
    <phoneticPr fontId="3" type="noConversion"/>
  </si>
  <si>
    <t>P08 회원가입 처리</t>
    <phoneticPr fontId="3" type="noConversion"/>
  </si>
  <si>
    <t>P09 회원가입_본인인증메일발송</t>
    <phoneticPr fontId="3" type="noConversion"/>
  </si>
  <si>
    <t>P10 회원가입_인증번호확인</t>
    <phoneticPr fontId="3" type="noConversion"/>
  </si>
  <si>
    <t>P12 회원정보화면 조회</t>
    <phoneticPr fontId="3" type="noConversion"/>
  </si>
  <si>
    <t>P13 비밀번호검증</t>
    <phoneticPr fontId="3" type="noConversion"/>
  </si>
  <si>
    <t>P14 회원탈퇴</t>
    <phoneticPr fontId="3" type="noConversion"/>
  </si>
  <si>
    <t>P15 회원정보수정화면 조회</t>
    <phoneticPr fontId="3" type="noConversion"/>
  </si>
  <si>
    <t>P16 회원정보수정 처리</t>
    <phoneticPr fontId="3" type="noConversion"/>
  </si>
  <si>
    <t>P18 프로필사진 조회</t>
    <phoneticPr fontId="3" type="noConversion"/>
  </si>
  <si>
    <t>P19 내가 쓴 게시글 조회</t>
    <phoneticPr fontId="3" type="noConversion"/>
  </si>
  <si>
    <t>P20 내가 쓴 댓글 조회</t>
    <phoneticPr fontId="3" type="noConversion"/>
  </si>
  <si>
    <t>P21 운영자_회원목록</t>
    <phoneticPr fontId="3" type="noConversion"/>
  </si>
  <si>
    <t>P22 관리자_회원목록</t>
    <phoneticPr fontId="3" type="noConversion"/>
  </si>
  <si>
    <t>P23 관리자_회원등급조정</t>
    <phoneticPr fontId="3" type="noConversion"/>
  </si>
  <si>
    <t>P24 관리자_회원삭제</t>
    <phoneticPr fontId="3" type="noConversion"/>
  </si>
  <si>
    <t>P25 관리자_메인화면관리</t>
    <phoneticPr fontId="3" type="noConversion"/>
  </si>
  <si>
    <t>P26 관리자_소개화면관리</t>
    <phoneticPr fontId="3" type="noConversion"/>
  </si>
  <si>
    <t>P27 메인/소개화면 첨부파일목록조회</t>
    <phoneticPr fontId="3" type="noConversion"/>
  </si>
  <si>
    <t>P28 일반게시판_목록조회</t>
    <phoneticPr fontId="3" type="noConversion"/>
  </si>
  <si>
    <t>P29 일반게시판_게시글 등록화면 조회</t>
    <phoneticPr fontId="3" type="noConversion"/>
  </si>
  <si>
    <t>P30 일반게시판_게시글 등록 처리</t>
    <phoneticPr fontId="3" type="noConversion"/>
  </si>
  <si>
    <t>P31 일반게시판_조회/수정화면 조회</t>
    <phoneticPr fontId="3" type="noConversion"/>
  </si>
  <si>
    <t>P32 일반게시판_수정처리</t>
    <phoneticPr fontId="3" type="noConversion"/>
  </si>
  <si>
    <t>P33 일반게시판_삭제처리</t>
    <phoneticPr fontId="3" type="noConversion"/>
  </si>
  <si>
    <t>P34 일반게시판 첨부파일목록조회</t>
    <phoneticPr fontId="3" type="noConversion"/>
  </si>
  <si>
    <t>P35 일반게시판 댓글목록조회</t>
    <phoneticPr fontId="3" type="noConversion"/>
  </si>
  <si>
    <t>P36 일반게시판_댓글등록</t>
    <phoneticPr fontId="3" type="noConversion"/>
  </si>
  <si>
    <t>P37 일반게시판 댓글 조회</t>
    <phoneticPr fontId="3" type="noConversion"/>
  </si>
  <si>
    <t>P38 일반게시판 댓글 수정</t>
    <phoneticPr fontId="3" type="noConversion"/>
  </si>
  <si>
    <t>P39 일반게시판 댓글 삭제</t>
    <phoneticPr fontId="3" type="noConversion"/>
  </si>
  <si>
    <t>P40 사진게시판_목록조회</t>
    <phoneticPr fontId="3" type="noConversion"/>
  </si>
  <si>
    <t>P41 사진게시판_게시글 등록화면 조회</t>
    <phoneticPr fontId="3" type="noConversion"/>
  </si>
  <si>
    <t>P42 사진게시판_게시글 등록 처리</t>
    <phoneticPr fontId="3" type="noConversion"/>
  </si>
  <si>
    <t>P43 사진게시판_조회/수정화면 조회</t>
    <phoneticPr fontId="3" type="noConversion"/>
  </si>
  <si>
    <t>P44 사진게시판_수정처리</t>
    <phoneticPr fontId="3" type="noConversion"/>
  </si>
  <si>
    <t>P45 사진게시판_삭제처리</t>
    <phoneticPr fontId="3" type="noConversion"/>
  </si>
  <si>
    <t>P46 사진게시판 첨부파일목록조회</t>
    <phoneticPr fontId="3" type="noConversion"/>
  </si>
  <si>
    <t>P47 사진게시판 댓글목록조회</t>
    <phoneticPr fontId="3" type="noConversion"/>
  </si>
  <si>
    <t>P48 사진게시판_댓글등록</t>
    <phoneticPr fontId="3" type="noConversion"/>
  </si>
  <si>
    <t>P49 사진게시판 댓글 조회</t>
    <phoneticPr fontId="3" type="noConversion"/>
  </si>
  <si>
    <t>P50 사진게시판 댓글 수정</t>
    <phoneticPr fontId="3" type="noConversion"/>
  </si>
  <si>
    <t>P51 사진게시판 댓글 삭제</t>
    <phoneticPr fontId="3" type="noConversion"/>
  </si>
  <si>
    <t>P52 파일첨부_단일파일</t>
    <phoneticPr fontId="3" type="noConversion"/>
  </si>
  <si>
    <t>P53 파일첨부_다중파일</t>
    <phoneticPr fontId="3" type="noConversion"/>
  </si>
  <si>
    <t>P54 파일첨부_화면조회</t>
    <phoneticPr fontId="3" type="noConversion"/>
  </si>
  <si>
    <t>P55 파일첨부_다운로드</t>
    <phoneticPr fontId="3" type="noConversion"/>
  </si>
  <si>
    <t>P56 파일첨부_파일삭제</t>
    <phoneticPr fontId="3" type="noConversion"/>
  </si>
  <si>
    <t>Spring - Maven Project</t>
    <phoneticPr fontId="3" type="noConversion"/>
  </si>
  <si>
    <t>비고</t>
    <phoneticPr fontId="3" type="noConversion"/>
  </si>
  <si>
    <t>Spring Legacy - MVC Project 제공 중단, Maven Project로 구축</t>
    <phoneticPr fontId="3" type="noConversion"/>
  </si>
  <si>
    <t>추가: 내용파트 및 댓글파트 타입 변경(varchar2 &gt; CLOB), pre-wrap적용</t>
    <phoneticPr fontId="3" type="noConversion"/>
  </si>
  <si>
    <t>단위테스트(Junit Test)</t>
    <phoneticPr fontId="3" type="noConversion"/>
  </si>
  <si>
    <t>프로그램 구현</t>
    <phoneticPr fontId="3" type="noConversion"/>
  </si>
  <si>
    <t>프로그램 명세서 (프로그램ID, 프로그램명)</t>
    <phoneticPr fontId="3" type="noConversion"/>
  </si>
  <si>
    <t>3.3</t>
    <phoneticPr fontId="3" type="noConversion"/>
  </si>
  <si>
    <t>3.2</t>
    <phoneticPr fontId="3" type="noConversion"/>
  </si>
  <si>
    <t>3.4</t>
    <phoneticPr fontId="3" type="noConversion"/>
  </si>
  <si>
    <t>프로그램 단위</t>
    <phoneticPr fontId="3" type="noConversion"/>
  </si>
  <si>
    <t>메인/소개화면</t>
    <phoneticPr fontId="3" type="noConversion"/>
  </si>
  <si>
    <t>일반게시판</t>
    <phoneticPr fontId="3" type="noConversion"/>
  </si>
  <si>
    <t>일반게시판-댓글</t>
    <phoneticPr fontId="3" type="noConversion"/>
  </si>
  <si>
    <t>업로드</t>
    <phoneticPr fontId="3" type="noConversion"/>
  </si>
  <si>
    <t>사진게시판</t>
    <phoneticPr fontId="3" type="noConversion"/>
  </si>
  <si>
    <t>사진게시판-댓글</t>
    <phoneticPr fontId="3" type="noConversion"/>
  </si>
  <si>
    <t>우선순위</t>
    <phoneticPr fontId="3" type="noConversion"/>
  </si>
  <si>
    <t>회원가입</t>
    <phoneticPr fontId="3" type="noConversion"/>
  </si>
  <si>
    <t>회원정보</t>
    <phoneticPr fontId="3" type="noConversion"/>
  </si>
  <si>
    <t>회원 게시글 조회</t>
    <phoneticPr fontId="3" type="noConversion"/>
  </si>
  <si>
    <t>관리자페이지</t>
    <phoneticPr fontId="3" type="noConversion"/>
  </si>
  <si>
    <t>운영자페이지</t>
    <phoneticPr fontId="3" type="noConversion"/>
  </si>
  <si>
    <t>프로필사진 업로드</t>
    <phoneticPr fontId="3" type="noConversion"/>
  </si>
  <si>
    <t>회원정보 찾기</t>
    <phoneticPr fontId="3" type="noConversion"/>
  </si>
  <si>
    <t>스프링시큐리티</t>
    <phoneticPr fontId="3" type="noConversion"/>
  </si>
  <si>
    <t>회원가입(추가)</t>
    <phoneticPr fontId="3" type="noConversion"/>
  </si>
  <si>
    <t>일반게시판+  추가 정보 기입란</t>
    <phoneticPr fontId="3" type="noConversion"/>
  </si>
  <si>
    <t>일반게시판+  게시판 목록 썸네일사진 구현, 검색 type 추가</t>
    <phoneticPr fontId="3" type="noConversion"/>
  </si>
  <si>
    <t>일반게시판 댓글 기능 동일</t>
    <phoneticPr fontId="3" type="noConversion"/>
  </si>
  <si>
    <t>일반게시판 댓글 기능 동일</t>
    <phoneticPr fontId="3" type="noConversion"/>
  </si>
  <si>
    <t>일반게시판+  날짜 타입 문제 발생, 빈칸일 경우 에러</t>
    <phoneticPr fontId="3" type="noConversion"/>
  </si>
  <si>
    <t>P17 비밀번호 수정</t>
    <phoneticPr fontId="3" type="noConversion"/>
  </si>
  <si>
    <t>+업로드 기능 추가(4.2)</t>
    <phoneticPr fontId="3" type="noConversion"/>
  </si>
  <si>
    <t>+업로드 파일 조회 기능 추가(4.2)</t>
    <phoneticPr fontId="3" type="noConversion"/>
  </si>
  <si>
    <t>+업로드 기능 추가(4.2)</t>
    <phoneticPr fontId="3" type="noConversion"/>
  </si>
  <si>
    <t>일치하는 정보가 여럿일때 문제 &gt; 받아오는 타입 변경</t>
    <phoneticPr fontId="3" type="noConversion"/>
  </si>
  <si>
    <t>팀프로젝트시 바로 출력 &gt; 메일발송으로 변경</t>
    <phoneticPr fontId="3" type="noConversion"/>
  </si>
  <si>
    <t>+프로필사진 조회기능 추가(4.29)</t>
    <phoneticPr fontId="3" type="noConversion"/>
  </si>
  <si>
    <t>일반게시판 댓글 기능 동일 +프로필사진 조회기능 추가(4.29)</t>
    <phoneticPr fontId="3" type="noConversion"/>
  </si>
  <si>
    <t>일반게시판+  내용에 사진 보이기 구현, 댓글파트 프로필사진(2.29)</t>
    <phoneticPr fontId="3" type="noConversion"/>
  </si>
  <si>
    <t>배포</t>
    <phoneticPr fontId="3" type="noConversion"/>
  </si>
  <si>
    <t>+주소검색API, 카카오맵API</t>
    <phoneticPr fontId="3" type="noConversion"/>
  </si>
  <si>
    <t>날짜타입, 전화번호 타입 문제 발생 +주소검색API추가(04.19)</t>
    <phoneticPr fontId="3" type="noConversion"/>
  </si>
  <si>
    <t>+주소검색API 추가(04.19)</t>
    <phoneticPr fontId="3" type="noConversion"/>
  </si>
  <si>
    <t>+주소검색API 추가(04.19)</t>
    <phoneticPr fontId="3" type="noConversion"/>
  </si>
  <si>
    <t>+지도API추가(4.19) +게시판목록 추가(4.19)+사진슬라이드(4.30)</t>
    <phoneticPr fontId="3" type="noConversion"/>
  </si>
  <si>
    <t>소스코드</t>
    <phoneticPr fontId="3" type="noConversion"/>
  </si>
  <si>
    <t>통합테스트 수행</t>
    <phoneticPr fontId="3" type="noConversion"/>
  </si>
  <si>
    <t>통합테스트결과.xlsx</t>
    <phoneticPr fontId="3" type="noConversion"/>
  </si>
  <si>
    <t>4</t>
    <phoneticPr fontId="3" type="noConversion"/>
  </si>
  <si>
    <t>커뮤니티</t>
    <phoneticPr fontId="3" type="noConversion"/>
  </si>
  <si>
    <t>http://3.39.199.40:8080/</t>
    <phoneticPr fontId="3" type="noConversion"/>
  </si>
  <si>
    <t>AWS</t>
    <phoneticPr fontId="3" type="noConversion"/>
  </si>
  <si>
    <t>EC2+RDS(MySQL8) : 서버를 Oracle&gt;MySQL로 변경
 - DB스크립트 재작성, mapper재작성, 업로드 폴더, API 재설정</t>
    <phoneticPr fontId="3" type="noConversion"/>
  </si>
  <si>
    <t>OracleDB_DBscript.sql</t>
    <phoneticPr fontId="3" type="noConversion"/>
  </si>
  <si>
    <t>AWS배포시 MySQL서버 사용(결과물: MySQL_DBscript.sql)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</si>
</sst>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u/>
      <sz val="11"/>
      <color rgb="FF0563C1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b/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sz val="9"/>
      <name val="맑은 고딕"/>
      <family val="3"/>
      <charset val="129"/>
    </font>
    <font>
      <b/>
      <sz val="9"/>
      <color indexed="81"/>
      <name val="굴림"/>
      <family val="3"/>
      <charset val="129"/>
    </font>
    <font>
      <sz val="9"/>
      <color indexed="81"/>
      <name val="굴림"/>
      <family val="3"/>
      <charset val="129"/>
    </font>
    <font>
      <sz val="9"/>
      <color rgb="FF00000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4" fillId="0" borderId="0"/>
    <xf numFmtId="0" fontId="1" fillId="0" borderId="0">
      <alignment vertical="center"/>
    </xf>
    <xf numFmtId="0" fontId="1" fillId="7" borderId="13" applyNumberFormat="0" applyFont="0" applyAlignment="0" applyProtection="0">
      <alignment vertical="center"/>
    </xf>
  </cellStyleXfs>
  <cellXfs count="141">
    <xf numFmtId="0" fontId="0" fillId="0" borderId="0" xfId="0">
      <alignment vertical="center"/>
    </xf>
    <xf numFmtId="0" fontId="6" fillId="0" borderId="0" xfId="2" applyFont="1" applyAlignment="1">
      <alignment vertical="center"/>
    </xf>
    <xf numFmtId="0" fontId="6" fillId="0" borderId="0" xfId="2" applyFont="1" applyAlignment="1">
      <alignment horizontal="left" vertical="center"/>
    </xf>
    <xf numFmtId="0" fontId="6" fillId="0" borderId="0" xfId="2" applyFont="1" applyAlignment="1">
      <alignment vertical="center" wrapText="1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6" fillId="0" borderId="0" xfId="2" applyFont="1" applyFill="1" applyAlignment="1">
      <alignment horizontal="left"/>
    </xf>
    <xf numFmtId="0" fontId="7" fillId="0" borderId="0" xfId="2" applyFont="1" applyFill="1" applyAlignment="1">
      <alignment horizontal="left"/>
    </xf>
    <xf numFmtId="0" fontId="6" fillId="0" borderId="0" xfId="2" applyFont="1" applyFill="1" applyAlignment="1">
      <alignment horizontal="left" wrapText="1"/>
    </xf>
    <xf numFmtId="0" fontId="6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vertical="center"/>
    </xf>
    <xf numFmtId="0" fontId="8" fillId="5" borderId="9" xfId="2" applyFont="1" applyFill="1" applyBorder="1" applyAlignment="1">
      <alignment horizontal="center" vertical="center"/>
    </xf>
    <xf numFmtId="0" fontId="8" fillId="5" borderId="11" xfId="2" applyFont="1" applyFill="1" applyBorder="1" applyAlignment="1">
      <alignment horizontal="left" vertical="center"/>
    </xf>
    <xf numFmtId="0" fontId="8" fillId="5" borderId="12" xfId="2" applyFont="1" applyFill="1" applyBorder="1" applyAlignment="1">
      <alignment vertical="center" wrapText="1"/>
    </xf>
    <xf numFmtId="0" fontId="8" fillId="5" borderId="12" xfId="2" applyFont="1" applyFill="1" applyBorder="1" applyAlignment="1">
      <alignment vertical="center"/>
    </xf>
    <xf numFmtId="49" fontId="8" fillId="0" borderId="9" xfId="2" applyNumberFormat="1" applyFont="1" applyFill="1" applyBorder="1" applyAlignment="1">
      <alignment horizontal="center" vertical="center"/>
    </xf>
    <xf numFmtId="0" fontId="8" fillId="0" borderId="9" xfId="2" applyFont="1" applyFill="1" applyBorder="1" applyAlignment="1">
      <alignment horizontal="left" vertical="center" wrapText="1"/>
    </xf>
    <xf numFmtId="0" fontId="8" fillId="0" borderId="9" xfId="2" applyFont="1" applyFill="1" applyBorder="1" applyAlignment="1">
      <alignment vertical="center"/>
    </xf>
    <xf numFmtId="0" fontId="8" fillId="0" borderId="9" xfId="2" applyFont="1" applyFill="1" applyBorder="1" applyAlignment="1">
      <alignment vertical="center" wrapText="1"/>
    </xf>
    <xf numFmtId="0" fontId="8" fillId="0" borderId="9" xfId="2" applyFont="1" applyFill="1" applyBorder="1" applyAlignment="1">
      <alignment horizontal="left" vertical="center"/>
    </xf>
    <xf numFmtId="0" fontId="8" fillId="0" borderId="9" xfId="2" applyFont="1" applyBorder="1" applyAlignment="1">
      <alignment vertical="center" wrapText="1"/>
    </xf>
    <xf numFmtId="0" fontId="8" fillId="0" borderId="9" xfId="2" applyFont="1" applyFill="1" applyBorder="1" applyAlignment="1" applyProtection="1">
      <alignment horizontal="left" vertical="center"/>
    </xf>
    <xf numFmtId="14" fontId="8" fillId="0" borderId="11" xfId="2" applyNumberFormat="1" applyFont="1" applyFill="1" applyBorder="1" applyAlignment="1" applyProtection="1">
      <alignment vertical="center" wrapText="1"/>
    </xf>
    <xf numFmtId="0" fontId="6" fillId="0" borderId="0" xfId="2" applyFont="1" applyFill="1" applyAlignment="1">
      <alignment vertical="center" wrapText="1"/>
    </xf>
    <xf numFmtId="0" fontId="8" fillId="0" borderId="0" xfId="2" applyFont="1" applyFill="1" applyAlignment="1">
      <alignment vertical="center"/>
    </xf>
    <xf numFmtId="49" fontId="6" fillId="0" borderId="0" xfId="2" applyNumberFormat="1" applyFont="1" applyAlignment="1">
      <alignment vertical="center"/>
    </xf>
    <xf numFmtId="49" fontId="6" fillId="0" borderId="0" xfId="2" applyNumberFormat="1" applyFont="1" applyFill="1" applyAlignment="1">
      <alignment vertical="center"/>
    </xf>
    <xf numFmtId="49" fontId="8" fillId="5" borderId="9" xfId="2" applyNumberFormat="1" applyFont="1" applyFill="1" applyBorder="1" applyAlignment="1">
      <alignment vertical="center"/>
    </xf>
    <xf numFmtId="49" fontId="8" fillId="0" borderId="9" xfId="2" applyNumberFormat="1" applyFont="1" applyFill="1" applyBorder="1" applyAlignment="1">
      <alignment vertical="center"/>
    </xf>
    <xf numFmtId="0" fontId="8" fillId="0" borderId="5" xfId="2" applyFont="1" applyFill="1" applyBorder="1" applyAlignment="1">
      <alignment horizontal="center" vertical="center"/>
    </xf>
    <xf numFmtId="0" fontId="8" fillId="0" borderId="25" xfId="2" applyFont="1" applyFill="1" applyBorder="1" applyAlignment="1">
      <alignment horizontal="center" vertical="center"/>
    </xf>
    <xf numFmtId="0" fontId="8" fillId="0" borderId="21" xfId="2" applyFont="1" applyBorder="1" applyAlignment="1">
      <alignment vertical="center" wrapText="1"/>
    </xf>
    <xf numFmtId="0" fontId="8" fillId="0" borderId="6" xfId="2" applyFont="1" applyBorder="1" applyAlignment="1">
      <alignment vertical="center" wrapText="1"/>
    </xf>
    <xf numFmtId="0" fontId="8" fillId="0" borderId="27" xfId="2" applyFont="1" applyFill="1" applyBorder="1" applyAlignment="1">
      <alignment horizontal="center" vertical="center"/>
    </xf>
    <xf numFmtId="0" fontId="8" fillId="0" borderId="1" xfId="2" applyFont="1" applyBorder="1" applyAlignment="1">
      <alignment vertical="center" wrapText="1"/>
    </xf>
    <xf numFmtId="49" fontId="8" fillId="0" borderId="21" xfId="2" applyNumberFormat="1" applyFont="1" applyFill="1" applyBorder="1" applyAlignment="1">
      <alignment vertical="center"/>
    </xf>
    <xf numFmtId="0" fontId="8" fillId="0" borderId="28" xfId="2" applyFont="1" applyFill="1" applyBorder="1" applyAlignment="1">
      <alignment horizontal="center" vertical="center"/>
    </xf>
    <xf numFmtId="0" fontId="8" fillId="0" borderId="7" xfId="2" applyFont="1" applyBorder="1" applyAlignment="1">
      <alignment vertical="center" wrapText="1"/>
    </xf>
    <xf numFmtId="49" fontId="8" fillId="0" borderId="6" xfId="2" applyNumberFormat="1" applyFont="1" applyFill="1" applyBorder="1" applyAlignment="1">
      <alignment vertical="center"/>
    </xf>
    <xf numFmtId="0" fontId="8" fillId="0" borderId="8" xfId="2" applyFont="1" applyBorder="1" applyAlignment="1">
      <alignment vertical="center" wrapText="1"/>
    </xf>
    <xf numFmtId="49" fontId="8" fillId="0" borderId="8" xfId="2" applyNumberFormat="1" applyFont="1" applyFill="1" applyBorder="1" applyAlignment="1">
      <alignment vertical="center"/>
    </xf>
    <xf numFmtId="0" fontId="8" fillId="0" borderId="22" xfId="2" applyFont="1" applyBorder="1" applyAlignment="1">
      <alignment vertical="center" wrapText="1"/>
    </xf>
    <xf numFmtId="49" fontId="8" fillId="0" borderId="22" xfId="2" applyNumberFormat="1" applyFont="1" applyFill="1" applyBorder="1" applyAlignment="1">
      <alignment vertical="center"/>
    </xf>
    <xf numFmtId="49" fontId="8" fillId="0" borderId="1" xfId="2" applyNumberFormat="1" applyFont="1" applyFill="1" applyBorder="1" applyAlignment="1">
      <alignment vertical="center"/>
    </xf>
    <xf numFmtId="49" fontId="8" fillId="0" borderId="6" xfId="2" applyNumberFormat="1" applyFont="1" applyFill="1" applyBorder="1" applyAlignment="1">
      <alignment horizontal="center" vertical="center"/>
    </xf>
    <xf numFmtId="0" fontId="8" fillId="0" borderId="5" xfId="2" applyFont="1" applyBorder="1" applyAlignment="1">
      <alignment vertical="center" wrapText="1"/>
    </xf>
    <xf numFmtId="49" fontId="8" fillId="0" borderId="5" xfId="2" applyNumberFormat="1" applyFont="1" applyFill="1" applyBorder="1" applyAlignment="1">
      <alignment vertical="center"/>
    </xf>
    <xf numFmtId="0" fontId="8" fillId="8" borderId="24" xfId="2" applyFont="1" applyFill="1" applyBorder="1" applyAlignment="1">
      <alignment horizontal="center" vertical="center"/>
    </xf>
    <xf numFmtId="49" fontId="8" fillId="0" borderId="7" xfId="2" applyNumberFormat="1" applyFont="1" applyFill="1" applyBorder="1" applyAlignment="1">
      <alignment vertical="center"/>
    </xf>
    <xf numFmtId="49" fontId="8" fillId="0" borderId="21" xfId="2" applyNumberFormat="1" applyFont="1" applyFill="1" applyBorder="1" applyAlignment="1">
      <alignment horizontal="center" vertical="center"/>
    </xf>
    <xf numFmtId="49" fontId="8" fillId="0" borderId="22" xfId="2" applyNumberFormat="1" applyFont="1" applyFill="1" applyBorder="1" applyAlignment="1">
      <alignment horizontal="center" vertical="center"/>
    </xf>
    <xf numFmtId="0" fontId="8" fillId="0" borderId="22" xfId="2" applyFont="1" applyFill="1" applyBorder="1" applyAlignment="1">
      <alignment horizontal="left" vertical="center"/>
    </xf>
    <xf numFmtId="0" fontId="8" fillId="0" borderId="4" xfId="2" applyFont="1" applyBorder="1" applyAlignment="1">
      <alignment vertical="center" wrapText="1"/>
    </xf>
    <xf numFmtId="49" fontId="8" fillId="0" borderId="4" xfId="2" applyNumberFormat="1" applyFont="1" applyFill="1" applyBorder="1" applyAlignment="1">
      <alignment vertical="center"/>
    </xf>
    <xf numFmtId="0" fontId="8" fillId="0" borderId="10" xfId="2" applyFont="1" applyFill="1" applyBorder="1" applyAlignment="1">
      <alignment horizontal="left" vertical="center"/>
    </xf>
    <xf numFmtId="0" fontId="8" fillId="0" borderId="33" xfId="2" applyFont="1" applyFill="1" applyBorder="1" applyAlignment="1">
      <alignment horizontal="left" vertical="center"/>
    </xf>
    <xf numFmtId="0" fontId="8" fillId="0" borderId="21" xfId="2" applyFont="1" applyFill="1" applyBorder="1" applyAlignment="1">
      <alignment vertical="center" wrapText="1"/>
    </xf>
    <xf numFmtId="0" fontId="8" fillId="8" borderId="21" xfId="2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8" fillId="0" borderId="5" xfId="2" applyFont="1" applyFill="1" applyBorder="1" applyAlignment="1">
      <alignment vertical="center" wrapText="1"/>
    </xf>
    <xf numFmtId="0" fontId="8" fillId="5" borderId="8" xfId="2" applyFont="1" applyFill="1" applyBorder="1" applyAlignment="1">
      <alignment horizontal="center" vertical="center"/>
    </xf>
    <xf numFmtId="0" fontId="8" fillId="5" borderId="32" xfId="2" applyFont="1" applyFill="1" applyBorder="1" applyAlignment="1">
      <alignment horizontal="left" vertical="center"/>
    </xf>
    <xf numFmtId="0" fontId="8" fillId="5" borderId="35" xfId="2" applyFont="1" applyFill="1" applyBorder="1" applyAlignment="1">
      <alignment vertical="center" wrapText="1"/>
    </xf>
    <xf numFmtId="0" fontId="8" fillId="5" borderId="35" xfId="2" applyFont="1" applyFill="1" applyBorder="1" applyAlignment="1">
      <alignment vertical="center"/>
    </xf>
    <xf numFmtId="49" fontId="8" fillId="5" borderId="8" xfId="2" applyNumberFormat="1" applyFont="1" applyFill="1" applyBorder="1" applyAlignment="1">
      <alignment vertical="center"/>
    </xf>
    <xf numFmtId="0" fontId="8" fillId="6" borderId="6" xfId="2" applyFont="1" applyFill="1" applyBorder="1" applyAlignment="1">
      <alignment horizontal="center" vertical="center"/>
    </xf>
    <xf numFmtId="0" fontId="8" fillId="6" borderId="10" xfId="2" applyFont="1" applyFill="1" applyBorder="1" applyAlignment="1">
      <alignment horizontal="left" vertical="center"/>
    </xf>
    <xf numFmtId="0" fontId="8" fillId="6" borderId="34" xfId="2" applyFont="1" applyFill="1" applyBorder="1" applyAlignment="1">
      <alignment vertical="center" wrapText="1"/>
    </xf>
    <xf numFmtId="0" fontId="8" fillId="6" borderId="34" xfId="2" applyFont="1" applyFill="1" applyBorder="1" applyAlignment="1">
      <alignment vertical="center"/>
    </xf>
    <xf numFmtId="49" fontId="8" fillId="6" borderId="6" xfId="2" applyNumberFormat="1" applyFont="1" applyFill="1" applyBorder="1" applyAlignment="1">
      <alignment vertical="center"/>
    </xf>
    <xf numFmtId="14" fontId="8" fillId="5" borderId="9" xfId="2" applyNumberFormat="1" applyFont="1" applyFill="1" applyBorder="1" applyAlignment="1">
      <alignment horizontal="right" vertical="center"/>
    </xf>
    <xf numFmtId="14" fontId="8" fillId="0" borderId="9" xfId="2" applyNumberFormat="1" applyFont="1" applyFill="1" applyBorder="1" applyAlignment="1">
      <alignment horizontal="right" vertical="center"/>
    </xf>
    <xf numFmtId="14" fontId="8" fillId="0" borderId="21" xfId="2" applyNumberFormat="1" applyFont="1" applyFill="1" applyBorder="1" applyAlignment="1">
      <alignment horizontal="right" vertical="center"/>
    </xf>
    <xf numFmtId="14" fontId="8" fillId="0" borderId="1" xfId="2" applyNumberFormat="1" applyFont="1" applyFill="1" applyBorder="1" applyAlignment="1">
      <alignment horizontal="right" vertical="center"/>
    </xf>
    <xf numFmtId="14" fontId="8" fillId="0" borderId="30" xfId="2" applyNumberFormat="1" applyFont="1" applyFill="1" applyBorder="1" applyAlignment="1">
      <alignment horizontal="right" vertical="center"/>
    </xf>
    <xf numFmtId="14" fontId="8" fillId="0" borderId="8" xfId="2" applyNumberFormat="1" applyFont="1" applyFill="1" applyBorder="1" applyAlignment="1">
      <alignment horizontal="right" vertical="center"/>
    </xf>
    <xf numFmtId="14" fontId="8" fillId="0" borderId="14" xfId="2" applyNumberFormat="1" applyFont="1" applyFill="1" applyBorder="1" applyAlignment="1">
      <alignment horizontal="right" vertical="center"/>
    </xf>
    <xf numFmtId="14" fontId="8" fillId="0" borderId="31" xfId="2" applyNumberFormat="1" applyFont="1" applyFill="1" applyBorder="1" applyAlignment="1">
      <alignment horizontal="right" vertical="center"/>
    </xf>
    <xf numFmtId="14" fontId="8" fillId="0" borderId="22" xfId="2" applyNumberFormat="1" applyFont="1" applyFill="1" applyBorder="1" applyAlignment="1">
      <alignment horizontal="right" vertical="center"/>
    </xf>
    <xf numFmtId="14" fontId="8" fillId="0" borderId="23" xfId="2" applyNumberFormat="1" applyFont="1" applyFill="1" applyBorder="1" applyAlignment="1">
      <alignment horizontal="right" vertical="center"/>
    </xf>
    <xf numFmtId="14" fontId="8" fillId="0" borderId="6" xfId="2" applyNumberFormat="1" applyFont="1" applyFill="1" applyBorder="1" applyAlignment="1">
      <alignment horizontal="right" vertical="center"/>
    </xf>
    <xf numFmtId="14" fontId="8" fillId="0" borderId="26" xfId="2" applyNumberFormat="1" applyFont="1" applyFill="1" applyBorder="1" applyAlignment="1">
      <alignment horizontal="right" vertical="center"/>
    </xf>
    <xf numFmtId="14" fontId="8" fillId="0" borderId="7" xfId="2" applyNumberFormat="1" applyFont="1" applyFill="1" applyBorder="1" applyAlignment="1">
      <alignment horizontal="right" vertical="center"/>
    </xf>
    <xf numFmtId="14" fontId="8" fillId="0" borderId="5" xfId="2" applyNumberFormat="1" applyFont="1" applyFill="1" applyBorder="1" applyAlignment="1">
      <alignment horizontal="right" vertical="center"/>
    </xf>
    <xf numFmtId="14" fontId="8" fillId="0" borderId="17" xfId="2" applyNumberFormat="1" applyFont="1" applyFill="1" applyBorder="1" applyAlignment="1">
      <alignment horizontal="right" vertical="center"/>
    </xf>
    <xf numFmtId="14" fontId="8" fillId="0" borderId="4" xfId="2" applyNumberFormat="1" applyFont="1" applyFill="1" applyBorder="1" applyAlignment="1">
      <alignment horizontal="right" vertical="center"/>
    </xf>
    <xf numFmtId="14" fontId="8" fillId="0" borderId="18" xfId="2" applyNumberFormat="1" applyFont="1" applyFill="1" applyBorder="1" applyAlignment="1">
      <alignment horizontal="right" vertical="center"/>
    </xf>
    <xf numFmtId="14" fontId="8" fillId="5" borderId="8" xfId="2" applyNumberFormat="1" applyFont="1" applyFill="1" applyBorder="1" applyAlignment="1">
      <alignment horizontal="right" vertical="center"/>
    </xf>
    <xf numFmtId="14" fontId="8" fillId="6" borderId="6" xfId="2" applyNumberFormat="1" applyFont="1" applyFill="1" applyBorder="1" applyAlignment="1">
      <alignment horizontal="right" vertical="center"/>
    </xf>
    <xf numFmtId="49" fontId="8" fillId="0" borderId="5" xfId="2" applyNumberFormat="1" applyFont="1" applyFill="1" applyBorder="1" applyAlignment="1">
      <alignment horizontal="left" vertical="center"/>
    </xf>
    <xf numFmtId="49" fontId="8" fillId="0" borderId="9" xfId="2" applyNumberFormat="1" applyFont="1" applyFill="1" applyBorder="1" applyAlignment="1">
      <alignment vertical="center" wrapText="1"/>
    </xf>
    <xf numFmtId="0" fontId="11" fillId="0" borderId="0" xfId="0" applyFont="1">
      <alignment vertical="center"/>
    </xf>
    <xf numFmtId="0" fontId="5" fillId="3" borderId="16" xfId="2" applyFont="1" applyFill="1" applyBorder="1" applyAlignment="1">
      <alignment horizontal="center" vertical="center" wrapText="1"/>
    </xf>
    <xf numFmtId="0" fontId="5" fillId="3" borderId="17" xfId="2" applyFont="1" applyFill="1" applyBorder="1" applyAlignment="1">
      <alignment horizontal="center" vertical="center" wrapText="1"/>
    </xf>
    <xf numFmtId="0" fontId="5" fillId="3" borderId="15" xfId="2" applyFont="1" applyFill="1" applyBorder="1" applyAlignment="1">
      <alignment horizontal="center" vertical="center" wrapText="1"/>
    </xf>
    <xf numFmtId="0" fontId="5" fillId="3" borderId="18" xfId="2" applyFont="1" applyFill="1" applyBorder="1" applyAlignment="1">
      <alignment horizontal="center" vertical="center" wrapText="1"/>
    </xf>
    <xf numFmtId="0" fontId="5" fillId="3" borderId="19" xfId="2" applyFont="1" applyFill="1" applyBorder="1" applyAlignment="1">
      <alignment horizontal="center" vertical="center" wrapText="1"/>
    </xf>
    <xf numFmtId="0" fontId="5" fillId="3" borderId="20" xfId="2" applyFont="1" applyFill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8" fillId="0" borderId="4" xfId="2" applyFont="1" applyFill="1" applyBorder="1" applyAlignment="1">
      <alignment horizontal="center" vertical="center"/>
    </xf>
    <xf numFmtId="0" fontId="8" fillId="0" borderId="5" xfId="2" applyFont="1" applyFill="1" applyBorder="1" applyAlignment="1">
      <alignment horizontal="center" vertical="center"/>
    </xf>
    <xf numFmtId="0" fontId="8" fillId="0" borderId="7" xfId="2" applyFont="1" applyFill="1" applyBorder="1" applyAlignment="1">
      <alignment horizontal="center" vertical="center"/>
    </xf>
    <xf numFmtId="0" fontId="8" fillId="0" borderId="11" xfId="2" applyFont="1" applyFill="1" applyBorder="1" applyAlignment="1">
      <alignment horizontal="center" vertical="center" wrapText="1"/>
    </xf>
    <xf numFmtId="0" fontId="8" fillId="0" borderId="14" xfId="2" applyFont="1" applyFill="1" applyBorder="1" applyAlignment="1">
      <alignment horizontal="center" vertical="center" wrapText="1"/>
    </xf>
    <xf numFmtId="0" fontId="8" fillId="0" borderId="11" xfId="2" applyFont="1" applyFill="1" applyBorder="1" applyAlignment="1">
      <alignment horizontal="center" vertical="center"/>
    </xf>
    <xf numFmtId="0" fontId="8" fillId="0" borderId="14" xfId="2" applyFont="1" applyFill="1" applyBorder="1" applyAlignment="1">
      <alignment horizontal="center" vertical="center"/>
    </xf>
    <xf numFmtId="0" fontId="8" fillId="0" borderId="33" xfId="2" applyFont="1" applyFill="1" applyBorder="1" applyAlignment="1">
      <alignment horizontal="center" vertical="center"/>
    </xf>
    <xf numFmtId="0" fontId="8" fillId="0" borderId="26" xfId="2" applyFont="1" applyFill="1" applyBorder="1" applyAlignment="1">
      <alignment horizontal="center" vertical="center"/>
    </xf>
    <xf numFmtId="49" fontId="8" fillId="8" borderId="4" xfId="2" applyNumberFormat="1" applyFont="1" applyFill="1" applyBorder="1" applyAlignment="1">
      <alignment horizontal="center" vertical="center"/>
    </xf>
    <xf numFmtId="49" fontId="8" fillId="8" borderId="5" xfId="2" applyNumberFormat="1" applyFont="1" applyFill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/>
    </xf>
    <xf numFmtId="49" fontId="8" fillId="0" borderId="9" xfId="2" applyNumberFormat="1" applyFont="1" applyFill="1" applyBorder="1" applyAlignment="1">
      <alignment horizontal="center" vertical="center"/>
    </xf>
    <xf numFmtId="0" fontId="8" fillId="0" borderId="29" xfId="2" applyFont="1" applyFill="1" applyBorder="1" applyAlignment="1">
      <alignment horizontal="center" vertical="center"/>
    </xf>
    <xf numFmtId="0" fontId="8" fillId="0" borderId="25" xfId="2" applyFont="1" applyFill="1" applyBorder="1" applyAlignment="1">
      <alignment horizontal="center" vertical="center"/>
    </xf>
    <xf numFmtId="14" fontId="8" fillId="8" borderId="4" xfId="2" applyNumberFormat="1" applyFont="1" applyFill="1" applyBorder="1" applyAlignment="1">
      <alignment horizontal="right" vertical="center"/>
    </xf>
    <xf numFmtId="14" fontId="8" fillId="8" borderId="5" xfId="2" applyNumberFormat="1" applyFont="1" applyFill="1" applyBorder="1" applyAlignment="1">
      <alignment horizontal="right" vertical="center"/>
    </xf>
    <xf numFmtId="0" fontId="8" fillId="8" borderId="4" xfId="2" applyFont="1" applyFill="1" applyBorder="1" applyAlignment="1">
      <alignment horizontal="center" vertical="center" wrapText="1"/>
    </xf>
    <xf numFmtId="0" fontId="8" fillId="8" borderId="5" xfId="2" applyFont="1" applyFill="1" applyBorder="1" applyAlignment="1">
      <alignment horizontal="center" vertical="center" wrapText="1"/>
    </xf>
    <xf numFmtId="0" fontId="8" fillId="0" borderId="28" xfId="2" applyFont="1" applyFill="1" applyBorder="1" applyAlignment="1">
      <alignment horizontal="center" vertical="center"/>
    </xf>
    <xf numFmtId="0" fontId="8" fillId="0" borderId="11" xfId="2" applyFont="1" applyFill="1" applyBorder="1" applyAlignment="1" applyProtection="1">
      <alignment horizontal="center" vertical="center"/>
    </xf>
    <xf numFmtId="0" fontId="8" fillId="0" borderId="14" xfId="2" applyFont="1" applyFill="1" applyBorder="1" applyAlignment="1" applyProtection="1">
      <alignment horizontal="center" vertical="center"/>
    </xf>
    <xf numFmtId="0" fontId="8" fillId="8" borderId="32" xfId="2" applyFont="1" applyFill="1" applyBorder="1" applyAlignment="1">
      <alignment horizontal="center" vertical="center"/>
    </xf>
    <xf numFmtId="0" fontId="8" fillId="8" borderId="30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 vertical="center"/>
    </xf>
    <xf numFmtId="0" fontId="8" fillId="0" borderId="22" xfId="2" applyFont="1" applyFill="1" applyBorder="1" applyAlignment="1">
      <alignment horizontal="center" vertical="center"/>
    </xf>
    <xf numFmtId="0" fontId="8" fillId="0" borderId="6" xfId="2" applyFont="1" applyFill="1" applyBorder="1" applyAlignment="1">
      <alignment horizontal="center" vertical="center"/>
    </xf>
    <xf numFmtId="0" fontId="8" fillId="0" borderId="21" xfId="2" applyFont="1" applyFill="1" applyBorder="1" applyAlignment="1">
      <alignment horizontal="center" vertical="center"/>
    </xf>
    <xf numFmtId="0" fontId="8" fillId="0" borderId="15" xfId="2" applyFont="1" applyFill="1" applyBorder="1" applyAlignment="1">
      <alignment horizontal="center" vertical="center"/>
    </xf>
    <xf numFmtId="0" fontId="8" fillId="0" borderId="18" xfId="2" applyFont="1" applyFill="1" applyBorder="1" applyAlignment="1">
      <alignment horizontal="center" vertical="center"/>
    </xf>
    <xf numFmtId="0" fontId="8" fillId="0" borderId="12" xfId="2" applyFont="1" applyFill="1" applyBorder="1" applyAlignment="1">
      <alignment horizontal="center" vertical="center" wrapText="1"/>
    </xf>
    <xf numFmtId="0" fontId="5" fillId="4" borderId="4" xfId="2" applyFont="1" applyFill="1" applyBorder="1" applyAlignment="1">
      <alignment horizontal="center" vertical="center"/>
    </xf>
    <xf numFmtId="0" fontId="5" fillId="4" borderId="5" xfId="2" applyFont="1" applyFill="1" applyBorder="1" applyAlignment="1">
      <alignment horizontal="center" vertical="center"/>
    </xf>
    <xf numFmtId="0" fontId="5" fillId="4" borderId="7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 wrapText="1"/>
    </xf>
    <xf numFmtId="49" fontId="5" fillId="3" borderId="1" xfId="2" applyNumberFormat="1" applyFont="1" applyFill="1" applyBorder="1" applyAlignment="1">
      <alignment horizontal="center" vertical="center" wrapText="1"/>
    </xf>
    <xf numFmtId="0" fontId="7" fillId="2" borderId="1" xfId="2" applyFont="1" applyFill="1" applyBorder="1" applyAlignment="1">
      <alignment horizontal="center" vertical="center"/>
    </xf>
    <xf numFmtId="0" fontId="7" fillId="3" borderId="4" xfId="2" applyFont="1" applyFill="1" applyBorder="1" applyAlignment="1">
      <alignment horizontal="center" vertical="center"/>
    </xf>
    <xf numFmtId="0" fontId="7" fillId="3" borderId="5" xfId="2" applyFont="1" applyFill="1" applyBorder="1" applyAlignment="1">
      <alignment horizontal="center" vertical="center"/>
    </xf>
    <xf numFmtId="0" fontId="7" fillId="3" borderId="6" xfId="2" applyFont="1" applyFill="1" applyBorder="1" applyAlignment="1">
      <alignment horizontal="center" vertical="center"/>
    </xf>
  </cellXfs>
  <cellStyles count="5">
    <cellStyle name="메모 2" xfId="4"/>
    <cellStyle name="표준" xfId="0" builtinId="0"/>
    <cellStyle name="표준 2" xfId="2"/>
    <cellStyle name="표준 3" xfId="3"/>
    <cellStyle name="하이퍼링크" xfId="1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21\&#54028;&#51068;&#44277;&#50976;&#54260;&#45908;\Users\teacher\Downloads\2-2.SWAF-PM-1320-WBS%20&#51652;&#52377;&#54869;&#51064;(2-4.%20&#51060;&#47141;&#44288;&#47532;)_v1.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mage\02.%20PROJECT\7.MSAM\&#51221;&#49328;&#51088;&#47308;\&#51221;&#49328;(UC020046ED)\&#51221;&#49328;EP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864;&#51333;&#51064;133414\&#54028;&#51068;&#44277;&#50976;\HYUAFTER\PPS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표"/>
      <sheetName val="진행현황 추이"/>
      <sheetName val="이력관리_집계표"/>
      <sheetName val="이력관리_WBS"/>
      <sheetName val="참조_HOLIDAY"/>
    </sheetNames>
    <sheetDataSet>
      <sheetData sheetId="0">
        <row r="4">
          <cell r="D4">
            <v>44650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정산EPL"/>
      <sheetName val="#REF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"/>
      <sheetName val="추산(합계)"/>
      <sheetName val="추산(시범기)"/>
      <sheetName val="추산(비행제어계통) "/>
      <sheetName val="품목별"/>
      <sheetName val="년도별"/>
      <sheetName val="제조갑지"/>
      <sheetName val="이윤(제조)"/>
      <sheetName val="국내재료비"/>
      <sheetName val="재료비내역"/>
      <sheetName val="간접재료비"/>
      <sheetName val="작업설물"/>
      <sheetName val="작업설물율"/>
      <sheetName val="직접노무비"/>
      <sheetName val="공수"/>
      <sheetName val="제조공수"/>
      <sheetName val="제조임율"/>
      <sheetName val="감가상각비"/>
      <sheetName val="용역갑지"/>
      <sheetName val="이윤(용역)"/>
      <sheetName val="국내재료비(용역)"/>
      <sheetName val="자재세부내역"/>
      <sheetName val="직접노무비(기술용역)"/>
      <sheetName val="기술용역 MM"/>
      <sheetName val="MM"/>
      <sheetName val="용역단가"/>
      <sheetName val="용역간접노무비율"/>
      <sheetName val="전용상각비"/>
      <sheetName val="시험검사비"/>
      <sheetName val="용역간접경비율"/>
      <sheetName val="용역일반관리비율"/>
      <sheetName val="PPS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K82"/>
  <sheetViews>
    <sheetView tabSelected="1" zoomScale="85" zoomScaleNormal="85" zoomScaleSheetLayoutView="70" workbookViewId="0">
      <pane xSplit="5" ySplit="7" topLeftCell="F65" activePane="bottomRight" state="frozen"/>
      <selection pane="topRight" activeCell="F1" sqref="F1"/>
      <selection pane="bottomLeft" activeCell="A9" sqref="A9"/>
      <selection pane="bottomRight" activeCell="H14" sqref="H14"/>
    </sheetView>
  </sheetViews>
  <sheetFormatPr defaultColWidth="10" defaultRowHeight="16.899999999999999" x14ac:dyDescent="0.6"/>
  <cols>
    <col min="1" max="1" width="5.25" style="6" customWidth="1"/>
    <col min="2" max="2" width="10.75" style="6" customWidth="1"/>
    <col min="3" max="3" width="7" style="23" bestFit="1" customWidth="1"/>
    <col min="4" max="4" width="14.75" style="23" bestFit="1" customWidth="1"/>
    <col min="5" max="5" width="32.75" style="10" bestFit="1" customWidth="1"/>
    <col min="6" max="6" width="10.5" style="9" customWidth="1"/>
    <col min="7" max="7" width="10.25" style="9" customWidth="1"/>
    <col min="8" max="8" width="37.875" style="23" customWidth="1"/>
    <col min="9" max="9" width="10.75" style="9" bestFit="1" customWidth="1"/>
    <col min="10" max="10" width="10.25" style="9" customWidth="1"/>
    <col min="11" max="11" width="48.125" style="26" bestFit="1" customWidth="1"/>
    <col min="12" max="16384" width="10" style="10"/>
  </cols>
  <sheetData>
    <row r="1" spans="1:11" s="1" customFormat="1" ht="20.25" customHeight="1" x14ac:dyDescent="0.6">
      <c r="A1" s="2"/>
      <c r="B1" s="2"/>
      <c r="C1" s="3"/>
      <c r="D1" s="3"/>
      <c r="F1" s="4"/>
      <c r="G1" s="4"/>
      <c r="H1" s="3"/>
      <c r="I1" s="4"/>
      <c r="J1" s="4"/>
      <c r="K1" s="25"/>
    </row>
    <row r="2" spans="1:11" s="1" customFormat="1" ht="21" customHeight="1" x14ac:dyDescent="0.6">
      <c r="A2" s="137" t="s">
        <v>22</v>
      </c>
      <c r="B2" s="137"/>
      <c r="C2" s="98" t="s">
        <v>153</v>
      </c>
      <c r="D2" s="99"/>
      <c r="E2" s="5"/>
      <c r="F2" s="4"/>
      <c r="G2" s="4"/>
      <c r="H2" s="3"/>
      <c r="I2" s="4"/>
      <c r="J2" s="4"/>
      <c r="K2" s="25"/>
    </row>
    <row r="3" spans="1:11" x14ac:dyDescent="0.6">
      <c r="B3" s="7"/>
      <c r="C3" s="8"/>
      <c r="D3" s="8"/>
      <c r="E3" s="6"/>
      <c r="H3" s="8"/>
    </row>
    <row r="4" spans="1:11" ht="13.5" customHeight="1" x14ac:dyDescent="0.6">
      <c r="A4" s="138" t="s">
        <v>5</v>
      </c>
      <c r="B4" s="134" t="s">
        <v>6</v>
      </c>
      <c r="C4" s="92" t="s">
        <v>25</v>
      </c>
      <c r="D4" s="93"/>
      <c r="E4" s="134" t="s">
        <v>7</v>
      </c>
      <c r="F4" s="134" t="s">
        <v>8</v>
      </c>
      <c r="G4" s="134" t="s">
        <v>9</v>
      </c>
      <c r="H4" s="135" t="s">
        <v>10</v>
      </c>
      <c r="I4" s="131" t="s">
        <v>11</v>
      </c>
      <c r="J4" s="131" t="s">
        <v>12</v>
      </c>
      <c r="K4" s="136" t="s">
        <v>103</v>
      </c>
    </row>
    <row r="5" spans="1:11" x14ac:dyDescent="0.6">
      <c r="A5" s="139"/>
      <c r="B5" s="134"/>
      <c r="C5" s="94"/>
      <c r="D5" s="95"/>
      <c r="E5" s="134"/>
      <c r="F5" s="134"/>
      <c r="G5" s="134"/>
      <c r="H5" s="135"/>
      <c r="I5" s="132"/>
      <c r="J5" s="132"/>
      <c r="K5" s="136"/>
    </row>
    <row r="6" spans="1:11" ht="13.5" customHeight="1" x14ac:dyDescent="0.6">
      <c r="A6" s="139"/>
      <c r="B6" s="134"/>
      <c r="C6" s="94"/>
      <c r="D6" s="95"/>
      <c r="E6" s="134"/>
      <c r="F6" s="134"/>
      <c r="G6" s="134"/>
      <c r="H6" s="135"/>
      <c r="I6" s="132"/>
      <c r="J6" s="132"/>
      <c r="K6" s="136"/>
    </row>
    <row r="7" spans="1:11" x14ac:dyDescent="0.6">
      <c r="A7" s="140"/>
      <c r="B7" s="134"/>
      <c r="C7" s="96"/>
      <c r="D7" s="97"/>
      <c r="E7" s="134"/>
      <c r="F7" s="134"/>
      <c r="G7" s="134"/>
      <c r="H7" s="135"/>
      <c r="I7" s="133"/>
      <c r="J7" s="133"/>
      <c r="K7" s="136"/>
    </row>
    <row r="8" spans="1:11" x14ac:dyDescent="0.6">
      <c r="A8" s="11">
        <v>1</v>
      </c>
      <c r="B8" s="12" t="s">
        <v>13</v>
      </c>
      <c r="C8" s="13"/>
      <c r="D8" s="13"/>
      <c r="E8" s="14"/>
      <c r="F8" s="70">
        <f>MIN(F9:F10)</f>
        <v>45372</v>
      </c>
      <c r="G8" s="70">
        <f>MAX(G9:G10)</f>
        <v>45372</v>
      </c>
      <c r="H8" s="13"/>
      <c r="I8" s="70">
        <f>MIN(I9:I10)</f>
        <v>45372</v>
      </c>
      <c r="J8" s="70">
        <f>MAX(J9:J10)</f>
        <v>45372</v>
      </c>
      <c r="K8" s="27"/>
    </row>
    <row r="9" spans="1:11" x14ac:dyDescent="0.6">
      <c r="A9" s="15" t="s">
        <v>3</v>
      </c>
      <c r="B9" s="16"/>
      <c r="C9" s="103" t="s">
        <v>14</v>
      </c>
      <c r="D9" s="104"/>
      <c r="E9" s="18" t="s">
        <v>40</v>
      </c>
      <c r="F9" s="71">
        <v>45372</v>
      </c>
      <c r="G9" s="71">
        <v>45372</v>
      </c>
      <c r="H9" s="18" t="s">
        <v>23</v>
      </c>
      <c r="I9" s="71">
        <v>45372</v>
      </c>
      <c r="J9" s="71">
        <v>45372</v>
      </c>
      <c r="K9" s="28"/>
    </row>
    <row r="10" spans="1:11" x14ac:dyDescent="0.6">
      <c r="A10" s="15" t="s">
        <v>4</v>
      </c>
      <c r="B10" s="16"/>
      <c r="C10" s="105" t="s">
        <v>15</v>
      </c>
      <c r="D10" s="106"/>
      <c r="E10" s="18" t="s">
        <v>41</v>
      </c>
      <c r="F10" s="71">
        <v>45372</v>
      </c>
      <c r="G10" s="71">
        <v>45372</v>
      </c>
      <c r="H10" s="18" t="s">
        <v>24</v>
      </c>
      <c r="I10" s="71">
        <v>45372</v>
      </c>
      <c r="J10" s="71">
        <v>45372</v>
      </c>
      <c r="K10" s="28"/>
    </row>
    <row r="11" spans="1:11" x14ac:dyDescent="0.6">
      <c r="A11" s="11">
        <v>2</v>
      </c>
      <c r="B11" s="12" t="s">
        <v>16</v>
      </c>
      <c r="C11" s="13"/>
      <c r="D11" s="13"/>
      <c r="E11" s="14"/>
      <c r="F11" s="70">
        <f>MIN(F12:F14)</f>
        <v>45373</v>
      </c>
      <c r="G11" s="70">
        <f>MAX(G12:G14)</f>
        <v>45373</v>
      </c>
      <c r="H11" s="13"/>
      <c r="I11" s="70">
        <f>MIN(I12:I14)</f>
        <v>45373</v>
      </c>
      <c r="J11" s="70">
        <f>MAX(J12:J14)</f>
        <v>45373</v>
      </c>
      <c r="K11" s="27"/>
    </row>
    <row r="12" spans="1:11" x14ac:dyDescent="0.6">
      <c r="A12" s="15" t="s">
        <v>17</v>
      </c>
      <c r="B12" s="19"/>
      <c r="C12" s="103" t="s">
        <v>26</v>
      </c>
      <c r="D12" s="130"/>
      <c r="E12" s="24" t="s">
        <v>42</v>
      </c>
      <c r="F12" s="71">
        <v>45373</v>
      </c>
      <c r="G12" s="71">
        <v>45373</v>
      </c>
      <c r="H12" s="18" t="s">
        <v>29</v>
      </c>
      <c r="I12" s="71">
        <v>45373</v>
      </c>
      <c r="J12" s="71">
        <v>45373</v>
      </c>
      <c r="K12" s="28"/>
    </row>
    <row r="13" spans="1:11" x14ac:dyDescent="0.6">
      <c r="A13" s="15" t="s">
        <v>0</v>
      </c>
      <c r="B13" s="19"/>
      <c r="C13" s="103" t="s">
        <v>27</v>
      </c>
      <c r="D13" s="104"/>
      <c r="E13" s="17" t="s">
        <v>27</v>
      </c>
      <c r="F13" s="71">
        <v>45373</v>
      </c>
      <c r="G13" s="71">
        <v>45373</v>
      </c>
      <c r="H13" s="24" t="s">
        <v>39</v>
      </c>
      <c r="I13" s="71">
        <v>45373</v>
      </c>
      <c r="J13" s="71">
        <v>45373</v>
      </c>
      <c r="K13" s="28"/>
    </row>
    <row r="14" spans="1:11" x14ac:dyDescent="0.6">
      <c r="A14" s="15" t="s">
        <v>1</v>
      </c>
      <c r="B14" s="19"/>
      <c r="C14" s="103" t="s">
        <v>28</v>
      </c>
      <c r="D14" s="104"/>
      <c r="E14" s="17" t="s">
        <v>31</v>
      </c>
      <c r="F14" s="71">
        <v>45373</v>
      </c>
      <c r="G14" s="71">
        <v>45373</v>
      </c>
      <c r="H14" s="18" t="s">
        <v>30</v>
      </c>
      <c r="I14" s="71">
        <v>45373</v>
      </c>
      <c r="J14" s="71">
        <v>45373</v>
      </c>
      <c r="K14" s="28"/>
    </row>
    <row r="15" spans="1:11" x14ac:dyDescent="0.6">
      <c r="A15" s="11">
        <v>3</v>
      </c>
      <c r="B15" s="12" t="s">
        <v>32</v>
      </c>
      <c r="C15" s="13"/>
      <c r="D15" s="13"/>
      <c r="E15" s="14"/>
      <c r="F15" s="70">
        <f>MIN(F16:F76)</f>
        <v>45373</v>
      </c>
      <c r="G15" s="70">
        <f>MAX(G16:G76)</f>
        <v>45406</v>
      </c>
      <c r="H15" s="13"/>
      <c r="I15" s="70">
        <f>MIN(I16:I76)</f>
        <v>45373</v>
      </c>
      <c r="J15" s="70">
        <f>MAX(J16:J76)</f>
        <v>45413</v>
      </c>
      <c r="K15" s="27"/>
    </row>
    <row r="16" spans="1:11" x14ac:dyDescent="0.6">
      <c r="A16" s="15" t="s">
        <v>18</v>
      </c>
      <c r="B16" s="19"/>
      <c r="C16" s="103" t="s">
        <v>33</v>
      </c>
      <c r="D16" s="104"/>
      <c r="E16" s="18" t="s">
        <v>34</v>
      </c>
      <c r="F16" s="71">
        <v>45373</v>
      </c>
      <c r="G16" s="71">
        <v>45373</v>
      </c>
      <c r="H16" s="24" t="s">
        <v>102</v>
      </c>
      <c r="I16" s="71">
        <v>45373</v>
      </c>
      <c r="J16" s="71">
        <v>45374</v>
      </c>
      <c r="K16" s="28" t="s">
        <v>104</v>
      </c>
    </row>
    <row r="17" spans="1:11" x14ac:dyDescent="0.6">
      <c r="A17" s="15" t="s">
        <v>110</v>
      </c>
      <c r="B17" s="19"/>
      <c r="C17" s="107" t="s">
        <v>35</v>
      </c>
      <c r="D17" s="108"/>
      <c r="E17" s="56" t="s">
        <v>46</v>
      </c>
      <c r="F17" s="72">
        <v>45373</v>
      </c>
      <c r="G17" s="72">
        <v>45373</v>
      </c>
      <c r="H17" s="31" t="s">
        <v>157</v>
      </c>
      <c r="I17" s="72">
        <v>45374</v>
      </c>
      <c r="J17" s="72">
        <v>45413</v>
      </c>
      <c r="K17" s="35" t="s">
        <v>158</v>
      </c>
    </row>
    <row r="18" spans="1:11" x14ac:dyDescent="0.6">
      <c r="A18" s="112" t="s">
        <v>109</v>
      </c>
      <c r="B18" s="111"/>
      <c r="C18" s="122" t="s">
        <v>107</v>
      </c>
      <c r="D18" s="123"/>
      <c r="E18" s="117" t="s">
        <v>108</v>
      </c>
      <c r="F18" s="115"/>
      <c r="G18" s="115"/>
      <c r="H18" s="117"/>
      <c r="I18" s="115"/>
      <c r="J18" s="115"/>
      <c r="K18" s="109"/>
    </row>
    <row r="19" spans="1:11" x14ac:dyDescent="0.6">
      <c r="A19" s="112"/>
      <c r="B19" s="111"/>
      <c r="C19" s="57" t="s">
        <v>119</v>
      </c>
      <c r="D19" s="47" t="s">
        <v>112</v>
      </c>
      <c r="E19" s="118"/>
      <c r="F19" s="116"/>
      <c r="G19" s="116"/>
      <c r="H19" s="118"/>
      <c r="I19" s="116"/>
      <c r="J19" s="116"/>
      <c r="K19" s="110"/>
    </row>
    <row r="20" spans="1:11" x14ac:dyDescent="0.6">
      <c r="A20" s="15"/>
      <c r="B20" s="19"/>
      <c r="C20" s="58">
        <v>1</v>
      </c>
      <c r="D20" s="33" t="s">
        <v>113</v>
      </c>
      <c r="E20" s="34" t="s">
        <v>47</v>
      </c>
      <c r="F20" s="73">
        <v>45376</v>
      </c>
      <c r="G20" s="73">
        <v>45376</v>
      </c>
      <c r="H20" s="34" t="s">
        <v>149</v>
      </c>
      <c r="I20" s="73">
        <v>45376</v>
      </c>
      <c r="J20" s="73">
        <v>45412</v>
      </c>
      <c r="K20" s="43" t="s">
        <v>148</v>
      </c>
    </row>
    <row r="21" spans="1:11" x14ac:dyDescent="0.6">
      <c r="A21" s="15"/>
      <c r="B21" s="19"/>
      <c r="C21" s="124">
        <v>2</v>
      </c>
      <c r="D21" s="113" t="s">
        <v>114</v>
      </c>
      <c r="E21" s="39" t="s">
        <v>73</v>
      </c>
      <c r="F21" s="74">
        <v>45376</v>
      </c>
      <c r="G21" s="75">
        <v>45376</v>
      </c>
      <c r="H21" s="39" t="s">
        <v>149</v>
      </c>
      <c r="I21" s="74">
        <v>45376</v>
      </c>
      <c r="J21" s="75">
        <v>45376</v>
      </c>
      <c r="K21" s="40"/>
    </row>
    <row r="22" spans="1:11" x14ac:dyDescent="0.6">
      <c r="A22" s="15"/>
      <c r="B22" s="19"/>
      <c r="C22" s="111"/>
      <c r="D22" s="114"/>
      <c r="E22" s="20" t="s">
        <v>74</v>
      </c>
      <c r="F22" s="76">
        <v>45377</v>
      </c>
      <c r="G22" s="71">
        <v>45377</v>
      </c>
      <c r="H22" s="20" t="s">
        <v>149</v>
      </c>
      <c r="I22" s="76">
        <v>45377</v>
      </c>
      <c r="J22" s="71">
        <v>45377</v>
      </c>
      <c r="K22" s="28"/>
    </row>
    <row r="23" spans="1:11" x14ac:dyDescent="0.6">
      <c r="A23" s="15"/>
      <c r="B23" s="19"/>
      <c r="C23" s="111"/>
      <c r="D23" s="114"/>
      <c r="E23" s="20" t="s">
        <v>75</v>
      </c>
      <c r="F23" s="76">
        <v>45377</v>
      </c>
      <c r="G23" s="71">
        <v>45377</v>
      </c>
      <c r="H23" s="20" t="s">
        <v>149</v>
      </c>
      <c r="I23" s="76">
        <v>45377</v>
      </c>
      <c r="J23" s="71">
        <v>45377</v>
      </c>
      <c r="K23" s="28"/>
    </row>
    <row r="24" spans="1:11" x14ac:dyDescent="0.6">
      <c r="A24" s="15"/>
      <c r="B24" s="19"/>
      <c r="C24" s="111"/>
      <c r="D24" s="114"/>
      <c r="E24" s="20" t="s">
        <v>76</v>
      </c>
      <c r="F24" s="76">
        <v>45378</v>
      </c>
      <c r="G24" s="71">
        <v>45378</v>
      </c>
      <c r="H24" s="20" t="s">
        <v>149</v>
      </c>
      <c r="I24" s="76">
        <v>45378</v>
      </c>
      <c r="J24" s="71">
        <v>45378</v>
      </c>
      <c r="K24" s="28" t="s">
        <v>105</v>
      </c>
    </row>
    <row r="25" spans="1:11" x14ac:dyDescent="0.6">
      <c r="A25" s="15"/>
      <c r="B25" s="19"/>
      <c r="C25" s="111"/>
      <c r="D25" s="114"/>
      <c r="E25" s="20" t="s">
        <v>77</v>
      </c>
      <c r="F25" s="76">
        <v>45378</v>
      </c>
      <c r="G25" s="71">
        <v>45378</v>
      </c>
      <c r="H25" s="20" t="s">
        <v>149</v>
      </c>
      <c r="I25" s="76">
        <v>45378</v>
      </c>
      <c r="J25" s="71">
        <v>45378</v>
      </c>
      <c r="K25" s="28"/>
    </row>
    <row r="26" spans="1:11" x14ac:dyDescent="0.6">
      <c r="A26" s="15"/>
      <c r="B26" s="19"/>
      <c r="C26" s="125"/>
      <c r="D26" s="119"/>
      <c r="E26" s="41" t="s">
        <v>78</v>
      </c>
      <c r="F26" s="77">
        <v>45378</v>
      </c>
      <c r="G26" s="78">
        <v>45378</v>
      </c>
      <c r="H26" s="41" t="s">
        <v>149</v>
      </c>
      <c r="I26" s="77">
        <v>45378</v>
      </c>
      <c r="J26" s="78">
        <v>45378</v>
      </c>
      <c r="K26" s="42"/>
    </row>
    <row r="27" spans="1:11" x14ac:dyDescent="0.6">
      <c r="A27" s="15"/>
      <c r="B27" s="19"/>
      <c r="C27" s="126">
        <v>3</v>
      </c>
      <c r="D27" s="114" t="s">
        <v>115</v>
      </c>
      <c r="E27" s="32" t="s">
        <v>80</v>
      </c>
      <c r="F27" s="79">
        <v>45379</v>
      </c>
      <c r="G27" s="80">
        <v>45379</v>
      </c>
      <c r="H27" s="32" t="s">
        <v>149</v>
      </c>
      <c r="I27" s="79">
        <v>45379</v>
      </c>
      <c r="J27" s="80">
        <v>45411</v>
      </c>
      <c r="K27" s="38" t="s">
        <v>140</v>
      </c>
    </row>
    <row r="28" spans="1:11" x14ac:dyDescent="0.6">
      <c r="A28" s="15"/>
      <c r="B28" s="19"/>
      <c r="C28" s="111"/>
      <c r="D28" s="114"/>
      <c r="E28" s="20" t="s">
        <v>81</v>
      </c>
      <c r="F28" s="79">
        <v>45379</v>
      </c>
      <c r="G28" s="80">
        <v>45379</v>
      </c>
      <c r="H28" s="20" t="s">
        <v>149</v>
      </c>
      <c r="I28" s="79">
        <v>45379</v>
      </c>
      <c r="J28" s="80">
        <v>45384</v>
      </c>
      <c r="K28" s="28" t="s">
        <v>135</v>
      </c>
    </row>
    <row r="29" spans="1:11" x14ac:dyDescent="0.6">
      <c r="A29" s="15"/>
      <c r="B29" s="19"/>
      <c r="C29" s="111"/>
      <c r="D29" s="114"/>
      <c r="E29" s="20" t="s">
        <v>82</v>
      </c>
      <c r="F29" s="79">
        <v>45379</v>
      </c>
      <c r="G29" s="80">
        <v>45379</v>
      </c>
      <c r="H29" s="20" t="s">
        <v>149</v>
      </c>
      <c r="I29" s="79">
        <v>45379</v>
      </c>
      <c r="J29" s="80">
        <v>45384</v>
      </c>
      <c r="K29" s="28" t="s">
        <v>136</v>
      </c>
    </row>
    <row r="30" spans="1:11" x14ac:dyDescent="0.6">
      <c r="A30" s="15"/>
      <c r="B30" s="19"/>
      <c r="C30" s="111"/>
      <c r="D30" s="114"/>
      <c r="E30" s="20" t="s">
        <v>83</v>
      </c>
      <c r="F30" s="76">
        <v>45380</v>
      </c>
      <c r="G30" s="71">
        <v>45380</v>
      </c>
      <c r="H30" s="20" t="s">
        <v>149</v>
      </c>
      <c r="I30" s="76">
        <v>45380</v>
      </c>
      <c r="J30" s="71">
        <v>45384</v>
      </c>
      <c r="K30" s="28" t="s">
        <v>137</v>
      </c>
    </row>
    <row r="31" spans="1:11" x14ac:dyDescent="0.6">
      <c r="A31" s="15"/>
      <c r="B31" s="19"/>
      <c r="C31" s="127"/>
      <c r="D31" s="114"/>
      <c r="E31" s="31" t="s">
        <v>84</v>
      </c>
      <c r="F31" s="81">
        <v>45380</v>
      </c>
      <c r="G31" s="71">
        <v>45380</v>
      </c>
      <c r="H31" s="31" t="s">
        <v>149</v>
      </c>
      <c r="I31" s="81">
        <v>45380</v>
      </c>
      <c r="J31" s="71">
        <v>45380</v>
      </c>
      <c r="K31" s="35"/>
    </row>
    <row r="32" spans="1:11" x14ac:dyDescent="0.6">
      <c r="A32" s="15"/>
      <c r="B32" s="19"/>
      <c r="C32" s="100">
        <v>4</v>
      </c>
      <c r="D32" s="113" t="s">
        <v>116</v>
      </c>
      <c r="E32" s="39" t="s">
        <v>98</v>
      </c>
      <c r="F32" s="74">
        <v>45383</v>
      </c>
      <c r="G32" s="75">
        <v>45383</v>
      </c>
      <c r="H32" s="39" t="s">
        <v>149</v>
      </c>
      <c r="I32" s="74">
        <v>45383</v>
      </c>
      <c r="J32" s="75">
        <v>45383</v>
      </c>
      <c r="K32" s="40"/>
    </row>
    <row r="33" spans="1:11" x14ac:dyDescent="0.6">
      <c r="A33" s="15"/>
      <c r="B33" s="19"/>
      <c r="C33" s="101"/>
      <c r="D33" s="114"/>
      <c r="E33" s="20" t="s">
        <v>99</v>
      </c>
      <c r="F33" s="76">
        <v>45383</v>
      </c>
      <c r="G33" s="71">
        <v>45383</v>
      </c>
      <c r="H33" s="20" t="s">
        <v>149</v>
      </c>
      <c r="I33" s="76">
        <v>45383</v>
      </c>
      <c r="J33" s="71">
        <v>45383</v>
      </c>
      <c r="K33" s="28"/>
    </row>
    <row r="34" spans="1:11" x14ac:dyDescent="0.6">
      <c r="A34" s="15"/>
      <c r="B34" s="19"/>
      <c r="C34" s="101"/>
      <c r="D34" s="114"/>
      <c r="E34" s="20" t="s">
        <v>100</v>
      </c>
      <c r="F34" s="76">
        <v>45384</v>
      </c>
      <c r="G34" s="71">
        <v>45384</v>
      </c>
      <c r="H34" s="20" t="s">
        <v>149</v>
      </c>
      <c r="I34" s="76">
        <v>45384</v>
      </c>
      <c r="J34" s="71">
        <v>45384</v>
      </c>
      <c r="K34" s="28"/>
    </row>
    <row r="35" spans="1:11" x14ac:dyDescent="0.6">
      <c r="A35" s="15"/>
      <c r="B35" s="19"/>
      <c r="C35" s="101"/>
      <c r="D35" s="114"/>
      <c r="E35" s="20" t="s">
        <v>101</v>
      </c>
      <c r="F35" s="76">
        <v>45384</v>
      </c>
      <c r="G35" s="71">
        <v>45384</v>
      </c>
      <c r="H35" s="20" t="s">
        <v>149</v>
      </c>
      <c r="I35" s="76">
        <v>45384</v>
      </c>
      <c r="J35" s="71">
        <v>45384</v>
      </c>
      <c r="K35" s="28"/>
    </row>
    <row r="36" spans="1:11" x14ac:dyDescent="0.6">
      <c r="A36" s="15"/>
      <c r="B36" s="19"/>
      <c r="C36" s="102"/>
      <c r="D36" s="119"/>
      <c r="E36" s="37" t="s">
        <v>79</v>
      </c>
      <c r="F36" s="78">
        <v>45384</v>
      </c>
      <c r="G36" s="82">
        <v>45384</v>
      </c>
      <c r="H36" s="37" t="s">
        <v>149</v>
      </c>
      <c r="I36" s="78">
        <v>45384</v>
      </c>
      <c r="J36" s="82">
        <v>45384</v>
      </c>
      <c r="K36" s="48"/>
    </row>
    <row r="37" spans="1:11" x14ac:dyDescent="0.6">
      <c r="A37" s="15"/>
      <c r="B37" s="19"/>
      <c r="C37" s="101">
        <v>5</v>
      </c>
      <c r="D37" s="114" t="s">
        <v>127</v>
      </c>
      <c r="E37" s="32" t="s">
        <v>49</v>
      </c>
      <c r="F37" s="80">
        <v>45386</v>
      </c>
      <c r="G37" s="83">
        <v>45386</v>
      </c>
      <c r="H37" s="32" t="s">
        <v>149</v>
      </c>
      <c r="I37" s="80">
        <v>45386</v>
      </c>
      <c r="J37" s="83">
        <v>45386</v>
      </c>
      <c r="K37" s="38"/>
    </row>
    <row r="38" spans="1:11" x14ac:dyDescent="0.6">
      <c r="A38" s="15"/>
      <c r="B38" s="19"/>
      <c r="C38" s="101"/>
      <c r="D38" s="114"/>
      <c r="E38" s="31" t="s">
        <v>50</v>
      </c>
      <c r="F38" s="72">
        <v>45386</v>
      </c>
      <c r="G38" s="78">
        <v>45386</v>
      </c>
      <c r="H38" s="31" t="s">
        <v>149</v>
      </c>
      <c r="I38" s="72">
        <v>45386</v>
      </c>
      <c r="J38" s="78">
        <v>45386</v>
      </c>
      <c r="K38" s="35"/>
    </row>
    <row r="39" spans="1:11" x14ac:dyDescent="0.6">
      <c r="A39" s="15"/>
      <c r="B39" s="19"/>
      <c r="C39" s="100">
        <v>6</v>
      </c>
      <c r="D39" s="113" t="s">
        <v>117</v>
      </c>
      <c r="E39" s="39" t="s">
        <v>85</v>
      </c>
      <c r="F39" s="84">
        <v>45387</v>
      </c>
      <c r="G39" s="85">
        <v>45387</v>
      </c>
      <c r="H39" s="39" t="s">
        <v>149</v>
      </c>
      <c r="I39" s="84">
        <v>45387</v>
      </c>
      <c r="J39" s="85">
        <v>45388</v>
      </c>
      <c r="K39" s="40" t="s">
        <v>130</v>
      </c>
    </row>
    <row r="40" spans="1:11" x14ac:dyDescent="0.6">
      <c r="A40" s="15"/>
      <c r="B40" s="19"/>
      <c r="C40" s="101"/>
      <c r="D40" s="114"/>
      <c r="E40" s="20" t="s">
        <v>86</v>
      </c>
      <c r="F40" s="71">
        <v>45387</v>
      </c>
      <c r="G40" s="71">
        <v>45387</v>
      </c>
      <c r="H40" s="20" t="s">
        <v>149</v>
      </c>
      <c r="I40" s="71">
        <v>45387</v>
      </c>
      <c r="J40" s="71">
        <v>45387</v>
      </c>
      <c r="K40" s="28" t="s">
        <v>129</v>
      </c>
    </row>
    <row r="41" spans="1:11" x14ac:dyDescent="0.6">
      <c r="A41" s="15"/>
      <c r="B41" s="19"/>
      <c r="C41" s="101"/>
      <c r="D41" s="114"/>
      <c r="E41" s="20" t="s">
        <v>87</v>
      </c>
      <c r="F41" s="86">
        <v>45387</v>
      </c>
      <c r="G41" s="71">
        <v>45387</v>
      </c>
      <c r="H41" s="20" t="s">
        <v>149</v>
      </c>
      <c r="I41" s="86">
        <v>45387</v>
      </c>
      <c r="J41" s="71">
        <v>45388</v>
      </c>
      <c r="K41" s="28" t="s">
        <v>133</v>
      </c>
    </row>
    <row r="42" spans="1:11" x14ac:dyDescent="0.6">
      <c r="A42" s="15"/>
      <c r="B42" s="19"/>
      <c r="C42" s="101"/>
      <c r="D42" s="114"/>
      <c r="E42" s="20" t="s">
        <v>88</v>
      </c>
      <c r="F42" s="71">
        <v>45387</v>
      </c>
      <c r="G42" s="71">
        <v>45387</v>
      </c>
      <c r="H42" s="20" t="s">
        <v>149</v>
      </c>
      <c r="I42" s="71">
        <v>45387</v>
      </c>
      <c r="J42" s="71">
        <v>45411</v>
      </c>
      <c r="K42" s="28" t="s">
        <v>142</v>
      </c>
    </row>
    <row r="43" spans="1:11" x14ac:dyDescent="0.6">
      <c r="A43" s="15"/>
      <c r="B43" s="19"/>
      <c r="C43" s="101"/>
      <c r="D43" s="114"/>
      <c r="E43" s="20" t="s">
        <v>89</v>
      </c>
      <c r="F43" s="71">
        <v>45387</v>
      </c>
      <c r="G43" s="71">
        <v>45387</v>
      </c>
      <c r="H43" s="20" t="s">
        <v>149</v>
      </c>
      <c r="I43" s="71">
        <v>45387</v>
      </c>
      <c r="J43" s="71">
        <v>45388</v>
      </c>
      <c r="K43" s="28" t="s">
        <v>133</v>
      </c>
    </row>
    <row r="44" spans="1:11" x14ac:dyDescent="0.6">
      <c r="A44" s="15"/>
      <c r="B44" s="19"/>
      <c r="C44" s="101"/>
      <c r="D44" s="114"/>
      <c r="E44" s="20" t="s">
        <v>90</v>
      </c>
      <c r="F44" s="71">
        <v>45387</v>
      </c>
      <c r="G44" s="71">
        <v>45387</v>
      </c>
      <c r="H44" s="20" t="s">
        <v>149</v>
      </c>
      <c r="I44" s="71">
        <v>45387</v>
      </c>
      <c r="J44" s="71">
        <v>45387</v>
      </c>
      <c r="K44" s="28"/>
    </row>
    <row r="45" spans="1:11" x14ac:dyDescent="0.6">
      <c r="A45" s="15"/>
      <c r="B45" s="19"/>
      <c r="C45" s="102"/>
      <c r="D45" s="119"/>
      <c r="E45" s="41" t="s">
        <v>91</v>
      </c>
      <c r="F45" s="79">
        <v>45387</v>
      </c>
      <c r="G45" s="82">
        <v>45387</v>
      </c>
      <c r="H45" s="41" t="s">
        <v>149</v>
      </c>
      <c r="I45" s="79">
        <v>45387</v>
      </c>
      <c r="J45" s="82">
        <v>45387</v>
      </c>
      <c r="K45" s="42"/>
    </row>
    <row r="46" spans="1:11" x14ac:dyDescent="0.6">
      <c r="A46" s="15"/>
      <c r="B46" s="19"/>
      <c r="C46" s="101">
        <v>7</v>
      </c>
      <c r="D46" s="114" t="s">
        <v>118</v>
      </c>
      <c r="E46" s="32" t="s">
        <v>92</v>
      </c>
      <c r="F46" s="84">
        <v>45388</v>
      </c>
      <c r="G46" s="83">
        <v>45388</v>
      </c>
      <c r="H46" s="32" t="s">
        <v>149</v>
      </c>
      <c r="I46" s="84">
        <v>45388</v>
      </c>
      <c r="J46" s="83">
        <v>45411</v>
      </c>
      <c r="K46" s="38" t="s">
        <v>141</v>
      </c>
    </row>
    <row r="47" spans="1:11" x14ac:dyDescent="0.6">
      <c r="A47" s="15"/>
      <c r="B47" s="19"/>
      <c r="C47" s="101"/>
      <c r="D47" s="114"/>
      <c r="E47" s="20" t="s">
        <v>93</v>
      </c>
      <c r="F47" s="71">
        <v>45388</v>
      </c>
      <c r="G47" s="83">
        <v>45388</v>
      </c>
      <c r="H47" s="20" t="s">
        <v>149</v>
      </c>
      <c r="I47" s="71">
        <v>45388</v>
      </c>
      <c r="J47" s="83">
        <v>45388</v>
      </c>
      <c r="K47" s="38" t="s">
        <v>131</v>
      </c>
    </row>
    <row r="48" spans="1:11" x14ac:dyDescent="0.6">
      <c r="A48" s="15"/>
      <c r="B48" s="19"/>
      <c r="C48" s="101"/>
      <c r="D48" s="114"/>
      <c r="E48" s="20" t="s">
        <v>94</v>
      </c>
      <c r="F48" s="71">
        <v>45388</v>
      </c>
      <c r="G48" s="83">
        <v>45388</v>
      </c>
      <c r="H48" s="20" t="s">
        <v>149</v>
      </c>
      <c r="I48" s="71">
        <v>45388</v>
      </c>
      <c r="J48" s="83">
        <v>45388</v>
      </c>
      <c r="K48" s="38" t="s">
        <v>131</v>
      </c>
    </row>
    <row r="49" spans="1:11" x14ac:dyDescent="0.6">
      <c r="A49" s="15"/>
      <c r="B49" s="19"/>
      <c r="C49" s="101"/>
      <c r="D49" s="114"/>
      <c r="E49" s="20" t="s">
        <v>95</v>
      </c>
      <c r="F49" s="71">
        <v>45388</v>
      </c>
      <c r="G49" s="83">
        <v>45388</v>
      </c>
      <c r="H49" s="20" t="s">
        <v>149</v>
      </c>
      <c r="I49" s="71">
        <v>45388</v>
      </c>
      <c r="J49" s="83">
        <v>45388</v>
      </c>
      <c r="K49" s="38" t="s">
        <v>131</v>
      </c>
    </row>
    <row r="50" spans="1:11" x14ac:dyDescent="0.6">
      <c r="A50" s="15"/>
      <c r="B50" s="19"/>
      <c r="C50" s="101"/>
      <c r="D50" s="114"/>
      <c r="E50" s="31" t="s">
        <v>96</v>
      </c>
      <c r="F50" s="79">
        <v>45388</v>
      </c>
      <c r="G50" s="83">
        <v>45388</v>
      </c>
      <c r="H50" s="31" t="s">
        <v>149</v>
      </c>
      <c r="I50" s="79">
        <v>45388</v>
      </c>
      <c r="J50" s="83">
        <v>45388</v>
      </c>
      <c r="K50" s="35" t="s">
        <v>132</v>
      </c>
    </row>
    <row r="51" spans="1:11" x14ac:dyDescent="0.6">
      <c r="A51" s="15"/>
      <c r="B51" s="19"/>
      <c r="C51" s="100">
        <v>8</v>
      </c>
      <c r="D51" s="113" t="s">
        <v>120</v>
      </c>
      <c r="E51" s="39" t="s">
        <v>54</v>
      </c>
      <c r="F51" s="75">
        <v>45390</v>
      </c>
      <c r="G51" s="75">
        <v>45390</v>
      </c>
      <c r="H51" s="39" t="s">
        <v>149</v>
      </c>
      <c r="I51" s="75">
        <v>45390</v>
      </c>
      <c r="J51" s="75">
        <v>45401</v>
      </c>
      <c r="K51" s="40" t="s">
        <v>146</v>
      </c>
    </row>
    <row r="52" spans="1:11" x14ac:dyDescent="0.6">
      <c r="A52" s="15"/>
      <c r="B52" s="19"/>
      <c r="C52" s="101"/>
      <c r="D52" s="114"/>
      <c r="E52" s="32" t="s">
        <v>52</v>
      </c>
      <c r="F52" s="80">
        <v>45390</v>
      </c>
      <c r="G52" s="80">
        <v>45390</v>
      </c>
      <c r="H52" s="32" t="s">
        <v>149</v>
      </c>
      <c r="I52" s="80">
        <v>45390</v>
      </c>
      <c r="J52" s="80">
        <v>45390</v>
      </c>
      <c r="K52" s="38"/>
    </row>
    <row r="53" spans="1:11" x14ac:dyDescent="0.6">
      <c r="A53" s="15"/>
      <c r="B53" s="19"/>
      <c r="C53" s="101"/>
      <c r="D53" s="114"/>
      <c r="E53" s="20" t="s">
        <v>55</v>
      </c>
      <c r="F53" s="71">
        <v>45390</v>
      </c>
      <c r="G53" s="71">
        <v>45390</v>
      </c>
      <c r="H53" s="20" t="s">
        <v>149</v>
      </c>
      <c r="I53" s="71">
        <v>45390</v>
      </c>
      <c r="J53" s="71">
        <v>45401</v>
      </c>
      <c r="K53" s="28" t="s">
        <v>145</v>
      </c>
    </row>
    <row r="54" spans="1:11" x14ac:dyDescent="0.6">
      <c r="A54" s="15"/>
      <c r="B54" s="19"/>
      <c r="C54" s="100">
        <v>9</v>
      </c>
      <c r="D54" s="100" t="s">
        <v>121</v>
      </c>
      <c r="E54" s="52" t="s">
        <v>58</v>
      </c>
      <c r="F54" s="85">
        <v>45391</v>
      </c>
      <c r="G54" s="85">
        <v>45391</v>
      </c>
      <c r="H54" s="52" t="s">
        <v>149</v>
      </c>
      <c r="I54" s="85">
        <v>45391</v>
      </c>
      <c r="J54" s="85">
        <v>45391</v>
      </c>
      <c r="K54" s="53"/>
    </row>
    <row r="55" spans="1:11" x14ac:dyDescent="0.6">
      <c r="A55" s="15"/>
      <c r="B55" s="19"/>
      <c r="C55" s="101"/>
      <c r="D55" s="101"/>
      <c r="E55" s="20" t="s">
        <v>59</v>
      </c>
      <c r="F55" s="71">
        <v>45391</v>
      </c>
      <c r="G55" s="71">
        <v>45391</v>
      </c>
      <c r="H55" s="20" t="s">
        <v>149</v>
      </c>
      <c r="I55" s="71">
        <v>45391</v>
      </c>
      <c r="J55" s="71">
        <v>45391</v>
      </c>
      <c r="K55" s="28"/>
    </row>
    <row r="56" spans="1:11" x14ac:dyDescent="0.6">
      <c r="A56" s="15"/>
      <c r="B56" s="19"/>
      <c r="C56" s="101"/>
      <c r="D56" s="101"/>
      <c r="E56" s="32" t="s">
        <v>60</v>
      </c>
      <c r="F56" s="80">
        <v>45391</v>
      </c>
      <c r="G56" s="80">
        <v>45391</v>
      </c>
      <c r="H56" s="32" t="s">
        <v>149</v>
      </c>
      <c r="I56" s="80">
        <v>45391</v>
      </c>
      <c r="J56" s="80">
        <v>45391</v>
      </c>
      <c r="K56" s="38"/>
    </row>
    <row r="57" spans="1:11" x14ac:dyDescent="0.6">
      <c r="A57" s="15"/>
      <c r="B57" s="19"/>
      <c r="C57" s="101"/>
      <c r="D57" s="101"/>
      <c r="E57" s="20" t="s">
        <v>61</v>
      </c>
      <c r="F57" s="71">
        <v>45392</v>
      </c>
      <c r="G57" s="71">
        <v>45392</v>
      </c>
      <c r="H57" s="20" t="s">
        <v>149</v>
      </c>
      <c r="I57" s="71">
        <v>45392</v>
      </c>
      <c r="J57" s="71">
        <v>45392</v>
      </c>
      <c r="K57" s="28"/>
    </row>
    <row r="58" spans="1:11" x14ac:dyDescent="0.6">
      <c r="A58" s="15"/>
      <c r="B58" s="19"/>
      <c r="C58" s="101"/>
      <c r="D58" s="101"/>
      <c r="E58" s="20" t="s">
        <v>62</v>
      </c>
      <c r="F58" s="71">
        <v>45392</v>
      </c>
      <c r="G58" s="71">
        <v>45392</v>
      </c>
      <c r="H58" s="20" t="s">
        <v>149</v>
      </c>
      <c r="I58" s="71">
        <v>45392</v>
      </c>
      <c r="J58" s="71">
        <v>45401</v>
      </c>
      <c r="K58" s="28" t="s">
        <v>147</v>
      </c>
    </row>
    <row r="59" spans="1:11" x14ac:dyDescent="0.6">
      <c r="A59" s="15"/>
      <c r="B59" s="19"/>
      <c r="C59" s="102"/>
      <c r="D59" s="102"/>
      <c r="E59" s="32" t="s">
        <v>134</v>
      </c>
      <c r="F59" s="80">
        <v>45392</v>
      </c>
      <c r="G59" s="80">
        <v>45392</v>
      </c>
      <c r="H59" s="32" t="s">
        <v>149</v>
      </c>
      <c r="I59" s="80">
        <v>45392</v>
      </c>
      <c r="J59" s="80">
        <v>45392</v>
      </c>
      <c r="K59" s="38"/>
    </row>
    <row r="60" spans="1:11" x14ac:dyDescent="0.6">
      <c r="A60" s="15"/>
      <c r="B60" s="19"/>
      <c r="C60" s="100">
        <v>10</v>
      </c>
      <c r="D60" s="113" t="s">
        <v>126</v>
      </c>
      <c r="E60" s="39" t="s">
        <v>51</v>
      </c>
      <c r="F60" s="75">
        <v>45393</v>
      </c>
      <c r="G60" s="75">
        <v>45393</v>
      </c>
      <c r="H60" s="39" t="s">
        <v>149</v>
      </c>
      <c r="I60" s="75">
        <v>45393</v>
      </c>
      <c r="J60" s="75">
        <v>45394</v>
      </c>
      <c r="K60" s="40" t="s">
        <v>138</v>
      </c>
    </row>
    <row r="61" spans="1:11" x14ac:dyDescent="0.6">
      <c r="A61" s="15"/>
      <c r="B61" s="19"/>
      <c r="C61" s="102"/>
      <c r="D61" s="119"/>
      <c r="E61" s="41" t="s">
        <v>53</v>
      </c>
      <c r="F61" s="78">
        <v>45394</v>
      </c>
      <c r="G61" s="78">
        <v>45394</v>
      </c>
      <c r="H61" s="41" t="s">
        <v>149</v>
      </c>
      <c r="I61" s="78">
        <v>45394</v>
      </c>
      <c r="J61" s="78">
        <v>45395</v>
      </c>
      <c r="K61" s="42" t="s">
        <v>139</v>
      </c>
    </row>
    <row r="62" spans="1:11" x14ac:dyDescent="0.6">
      <c r="A62" s="15"/>
      <c r="B62" s="19"/>
      <c r="C62" s="100">
        <v>11</v>
      </c>
      <c r="D62" s="113" t="s">
        <v>122</v>
      </c>
      <c r="E62" s="39" t="s">
        <v>64</v>
      </c>
      <c r="F62" s="75">
        <v>45397</v>
      </c>
      <c r="G62" s="75">
        <v>45397</v>
      </c>
      <c r="H62" s="39" t="s">
        <v>149</v>
      </c>
      <c r="I62" s="75">
        <v>45397</v>
      </c>
      <c r="J62" s="75">
        <v>45397</v>
      </c>
      <c r="K62" s="40"/>
    </row>
    <row r="63" spans="1:11" x14ac:dyDescent="0.6">
      <c r="A63" s="15"/>
      <c r="B63" s="19"/>
      <c r="C63" s="102"/>
      <c r="D63" s="119"/>
      <c r="E63" s="41" t="s">
        <v>65</v>
      </c>
      <c r="F63" s="78">
        <v>45398</v>
      </c>
      <c r="G63" s="78">
        <v>45398</v>
      </c>
      <c r="H63" s="41" t="s">
        <v>149</v>
      </c>
      <c r="I63" s="78">
        <v>45398</v>
      </c>
      <c r="J63" s="78">
        <v>45398</v>
      </c>
      <c r="K63" s="42"/>
    </row>
    <row r="64" spans="1:11" x14ac:dyDescent="0.6">
      <c r="A64" s="15"/>
      <c r="B64" s="19"/>
      <c r="C64" s="29">
        <v>12</v>
      </c>
      <c r="D64" s="30" t="s">
        <v>124</v>
      </c>
      <c r="E64" s="45" t="s">
        <v>66</v>
      </c>
      <c r="F64" s="83">
        <v>45399</v>
      </c>
      <c r="G64" s="83">
        <v>45399</v>
      </c>
      <c r="H64" s="45" t="s">
        <v>149</v>
      </c>
      <c r="I64" s="83">
        <v>45399</v>
      </c>
      <c r="J64" s="83">
        <v>45399</v>
      </c>
      <c r="K64" s="46"/>
    </row>
    <row r="65" spans="1:11" x14ac:dyDescent="0.6">
      <c r="A65" s="15"/>
      <c r="B65" s="19"/>
      <c r="C65" s="100">
        <v>13</v>
      </c>
      <c r="D65" s="113" t="s">
        <v>123</v>
      </c>
      <c r="E65" s="39" t="s">
        <v>67</v>
      </c>
      <c r="F65" s="75">
        <v>45399</v>
      </c>
      <c r="G65" s="75">
        <v>45399</v>
      </c>
      <c r="H65" s="39" t="s">
        <v>149</v>
      </c>
      <c r="I65" s="75">
        <v>45399</v>
      </c>
      <c r="J65" s="75">
        <v>45399</v>
      </c>
      <c r="K65" s="40"/>
    </row>
    <row r="66" spans="1:11" x14ac:dyDescent="0.6">
      <c r="A66" s="15"/>
      <c r="B66" s="19"/>
      <c r="C66" s="101"/>
      <c r="D66" s="114"/>
      <c r="E66" s="20" t="s">
        <v>68</v>
      </c>
      <c r="F66" s="71">
        <v>45399</v>
      </c>
      <c r="G66" s="71">
        <v>45399</v>
      </c>
      <c r="H66" s="20" t="s">
        <v>149</v>
      </c>
      <c r="I66" s="71">
        <v>45399</v>
      </c>
      <c r="J66" s="71">
        <v>45399</v>
      </c>
      <c r="K66" s="28"/>
    </row>
    <row r="67" spans="1:11" x14ac:dyDescent="0.6">
      <c r="A67" s="15"/>
      <c r="B67" s="19"/>
      <c r="C67" s="101"/>
      <c r="D67" s="114"/>
      <c r="E67" s="20" t="s">
        <v>69</v>
      </c>
      <c r="F67" s="71">
        <v>45399</v>
      </c>
      <c r="G67" s="71">
        <v>45399</v>
      </c>
      <c r="H67" s="20" t="s">
        <v>149</v>
      </c>
      <c r="I67" s="71">
        <v>45399</v>
      </c>
      <c r="J67" s="71">
        <v>45399</v>
      </c>
      <c r="K67" s="28"/>
    </row>
    <row r="68" spans="1:11" x14ac:dyDescent="0.6">
      <c r="A68" s="15"/>
      <c r="B68" s="19"/>
      <c r="C68" s="101"/>
      <c r="D68" s="114"/>
      <c r="E68" s="20" t="s">
        <v>70</v>
      </c>
      <c r="F68" s="71">
        <v>45400</v>
      </c>
      <c r="G68" s="71">
        <v>45400</v>
      </c>
      <c r="H68" s="20" t="s">
        <v>149</v>
      </c>
      <c r="I68" s="71">
        <v>45400</v>
      </c>
      <c r="J68" s="71">
        <v>45400</v>
      </c>
      <c r="K68" s="28" t="s">
        <v>144</v>
      </c>
    </row>
    <row r="69" spans="1:11" x14ac:dyDescent="0.6">
      <c r="A69" s="15"/>
      <c r="B69" s="19"/>
      <c r="C69" s="101"/>
      <c r="D69" s="114"/>
      <c r="E69" s="20" t="s">
        <v>71</v>
      </c>
      <c r="F69" s="71">
        <v>45401</v>
      </c>
      <c r="G69" s="71">
        <v>45401</v>
      </c>
      <c r="H69" s="20" t="s">
        <v>149</v>
      </c>
      <c r="I69" s="71">
        <v>45401</v>
      </c>
      <c r="J69" s="71">
        <v>45401</v>
      </c>
      <c r="K69" s="28" t="s">
        <v>144</v>
      </c>
    </row>
    <row r="70" spans="1:11" x14ac:dyDescent="0.6">
      <c r="A70" s="15"/>
      <c r="B70" s="19"/>
      <c r="C70" s="101"/>
      <c r="D70" s="114"/>
      <c r="E70" s="31" t="s">
        <v>72</v>
      </c>
      <c r="F70" s="72">
        <v>45400</v>
      </c>
      <c r="G70" s="72">
        <v>45401</v>
      </c>
      <c r="H70" s="31" t="s">
        <v>149</v>
      </c>
      <c r="I70" s="72">
        <v>45400</v>
      </c>
      <c r="J70" s="72">
        <v>45401</v>
      </c>
      <c r="K70" s="35"/>
    </row>
    <row r="71" spans="1:11" x14ac:dyDescent="0.6">
      <c r="A71" s="15"/>
      <c r="B71" s="19"/>
      <c r="C71" s="102"/>
      <c r="D71" s="36" t="s">
        <v>113</v>
      </c>
      <c r="E71" s="41" t="s">
        <v>48</v>
      </c>
      <c r="F71" s="77">
        <v>45400</v>
      </c>
      <c r="G71" s="78">
        <v>45401</v>
      </c>
      <c r="H71" s="41" t="s">
        <v>149</v>
      </c>
      <c r="I71" s="77">
        <v>45400</v>
      </c>
      <c r="J71" s="78">
        <v>45401</v>
      </c>
      <c r="K71" s="42"/>
    </row>
    <row r="72" spans="1:11" x14ac:dyDescent="0.6">
      <c r="A72" s="15"/>
      <c r="B72" s="19"/>
      <c r="C72" s="100">
        <v>14</v>
      </c>
      <c r="D72" s="113" t="s">
        <v>125</v>
      </c>
      <c r="E72" s="39" t="s">
        <v>97</v>
      </c>
      <c r="F72" s="74">
        <v>45404</v>
      </c>
      <c r="G72" s="75">
        <v>45404</v>
      </c>
      <c r="H72" s="39" t="s">
        <v>149</v>
      </c>
      <c r="I72" s="75">
        <v>45406</v>
      </c>
      <c r="J72" s="75">
        <v>45408</v>
      </c>
      <c r="K72" s="40"/>
    </row>
    <row r="73" spans="1:11" x14ac:dyDescent="0.6">
      <c r="A73" s="15"/>
      <c r="B73" s="19"/>
      <c r="C73" s="102"/>
      <c r="D73" s="119"/>
      <c r="E73" s="37" t="s">
        <v>63</v>
      </c>
      <c r="F73" s="82">
        <v>45404</v>
      </c>
      <c r="G73" s="82">
        <v>45404</v>
      </c>
      <c r="H73" s="37" t="s">
        <v>149</v>
      </c>
      <c r="I73" s="82">
        <v>45406</v>
      </c>
      <c r="J73" s="82">
        <v>45411</v>
      </c>
      <c r="K73" s="48"/>
    </row>
    <row r="74" spans="1:11" x14ac:dyDescent="0.6">
      <c r="A74" s="44"/>
      <c r="B74" s="54"/>
      <c r="C74" s="100">
        <v>15</v>
      </c>
      <c r="D74" s="113" t="s">
        <v>128</v>
      </c>
      <c r="E74" s="39" t="s">
        <v>56</v>
      </c>
      <c r="F74" s="75">
        <v>45405</v>
      </c>
      <c r="G74" s="75">
        <v>45405</v>
      </c>
      <c r="H74" s="39" t="s">
        <v>149</v>
      </c>
      <c r="I74" s="75">
        <v>45413</v>
      </c>
      <c r="J74" s="75">
        <v>45413</v>
      </c>
      <c r="K74" s="40"/>
    </row>
    <row r="75" spans="1:11" x14ac:dyDescent="0.6">
      <c r="A75" s="49"/>
      <c r="B75" s="55"/>
      <c r="C75" s="102"/>
      <c r="D75" s="119"/>
      <c r="E75" s="41" t="s">
        <v>57</v>
      </c>
      <c r="F75" s="78">
        <v>45405</v>
      </c>
      <c r="G75" s="78">
        <v>45405</v>
      </c>
      <c r="H75" s="41" t="s">
        <v>149</v>
      </c>
      <c r="I75" s="78">
        <v>45413</v>
      </c>
      <c r="J75" s="78">
        <v>45413</v>
      </c>
      <c r="K75" s="42"/>
    </row>
    <row r="76" spans="1:11" x14ac:dyDescent="0.6">
      <c r="A76" s="50" t="s">
        <v>111</v>
      </c>
      <c r="B76" s="51"/>
      <c r="C76" s="128" t="s">
        <v>19</v>
      </c>
      <c r="D76" s="129"/>
      <c r="E76" s="45" t="s">
        <v>43</v>
      </c>
      <c r="F76" s="83">
        <v>45406</v>
      </c>
      <c r="G76" s="83">
        <v>45406</v>
      </c>
      <c r="H76" s="59" t="s">
        <v>106</v>
      </c>
      <c r="I76" s="83">
        <v>45407</v>
      </c>
      <c r="J76" s="83">
        <v>45408</v>
      </c>
      <c r="K76" s="89"/>
    </row>
    <row r="77" spans="1:11" ht="26.25" customHeight="1" x14ac:dyDescent="0.6">
      <c r="A77" s="60">
        <v>4</v>
      </c>
      <c r="B77" s="61" t="s">
        <v>19</v>
      </c>
      <c r="C77" s="62"/>
      <c r="D77" s="62"/>
      <c r="E77" s="63"/>
      <c r="F77" s="87">
        <f>MIN(F78:F78)</f>
        <v>45413</v>
      </c>
      <c r="G77" s="87">
        <f>MAX(G78:G78)</f>
        <v>45413</v>
      </c>
      <c r="H77" s="62"/>
      <c r="I77" s="87">
        <f>MIN(I78:I78)</f>
        <v>45413</v>
      </c>
      <c r="J77" s="87">
        <f>MAX(J78:J78)</f>
        <v>45413</v>
      </c>
      <c r="K77" s="64"/>
    </row>
    <row r="78" spans="1:11" x14ac:dyDescent="0.6">
      <c r="A78" s="15" t="s">
        <v>152</v>
      </c>
      <c r="B78" s="19"/>
      <c r="C78" s="105" t="s">
        <v>20</v>
      </c>
      <c r="D78" s="106"/>
      <c r="E78" s="18" t="s">
        <v>150</v>
      </c>
      <c r="F78" s="71">
        <v>45413</v>
      </c>
      <c r="G78" s="71">
        <v>45413</v>
      </c>
      <c r="H78" s="18" t="s">
        <v>151</v>
      </c>
      <c r="I78" s="71">
        <v>45413</v>
      </c>
      <c r="J78" s="71">
        <v>45413</v>
      </c>
      <c r="K78" s="15"/>
    </row>
    <row r="79" spans="1:11" x14ac:dyDescent="0.6">
      <c r="A79" s="60">
        <v>5</v>
      </c>
      <c r="B79" s="61" t="s">
        <v>36</v>
      </c>
      <c r="C79" s="62"/>
      <c r="D79" s="62"/>
      <c r="E79" s="63"/>
      <c r="F79" s="87">
        <f>MIN(F80:F81)</f>
        <v>45047</v>
      </c>
      <c r="G79" s="87">
        <f>MAX(G80:G81)</f>
        <v>45415</v>
      </c>
      <c r="H79" s="62"/>
      <c r="I79" s="87">
        <f>MIN(I80:I81)</f>
        <v>45047</v>
      </c>
      <c r="J79" s="87">
        <f>MAX(J80:J81)</f>
        <v>45426</v>
      </c>
      <c r="K79" s="64"/>
    </row>
    <row r="80" spans="1:11" x14ac:dyDescent="0.6">
      <c r="A80" s="15" t="s">
        <v>21</v>
      </c>
      <c r="B80" s="21"/>
      <c r="C80" s="120" t="s">
        <v>37</v>
      </c>
      <c r="D80" s="121"/>
      <c r="E80" s="21" t="s">
        <v>38</v>
      </c>
      <c r="F80" s="71">
        <v>45413</v>
      </c>
      <c r="G80" s="71">
        <v>45415</v>
      </c>
      <c r="H80" s="22" t="s">
        <v>44</v>
      </c>
      <c r="I80" s="71">
        <v>45413</v>
      </c>
      <c r="J80" s="71">
        <v>45413</v>
      </c>
      <c r="K80" s="28"/>
    </row>
    <row r="81" spans="1:11" ht="26.25" x14ac:dyDescent="0.6">
      <c r="A81" s="15" t="s">
        <v>2</v>
      </c>
      <c r="B81" s="21"/>
      <c r="C81" s="120" t="s">
        <v>143</v>
      </c>
      <c r="D81" s="121"/>
      <c r="E81" s="21" t="s">
        <v>155</v>
      </c>
      <c r="F81" s="71">
        <v>45047</v>
      </c>
      <c r="G81" s="71">
        <v>45413</v>
      </c>
      <c r="H81" s="91" t="s">
        <v>154</v>
      </c>
      <c r="I81" s="71">
        <v>45047</v>
      </c>
      <c r="J81" s="71">
        <v>45426</v>
      </c>
      <c r="K81" s="90" t="s">
        <v>156</v>
      </c>
    </row>
    <row r="82" spans="1:11" x14ac:dyDescent="0.6">
      <c r="A82" s="65"/>
      <c r="B82" s="66" t="s">
        <v>45</v>
      </c>
      <c r="C82" s="67"/>
      <c r="D82" s="67"/>
      <c r="E82" s="68"/>
      <c r="F82" s="88"/>
      <c r="G82" s="88"/>
      <c r="H82" s="67"/>
      <c r="I82" s="88"/>
      <c r="J82" s="88"/>
      <c r="K82" s="69"/>
    </row>
  </sheetData>
  <mergeCells count="59">
    <mergeCell ref="K4:K7"/>
    <mergeCell ref="A2:B2"/>
    <mergeCell ref="A4:A7"/>
    <mergeCell ref="B4:B7"/>
    <mergeCell ref="I4:I7"/>
    <mergeCell ref="J4:J7"/>
    <mergeCell ref="E4:E7"/>
    <mergeCell ref="F4:F7"/>
    <mergeCell ref="G4:G7"/>
    <mergeCell ref="H4:H7"/>
    <mergeCell ref="C80:D80"/>
    <mergeCell ref="C81:D81"/>
    <mergeCell ref="C18:D18"/>
    <mergeCell ref="C21:C26"/>
    <mergeCell ref="C27:C31"/>
    <mergeCell ref="D27:D31"/>
    <mergeCell ref="D21:D26"/>
    <mergeCell ref="D46:D50"/>
    <mergeCell ref="C46:C50"/>
    <mergeCell ref="D65:D70"/>
    <mergeCell ref="C76:D76"/>
    <mergeCell ref="C78:D78"/>
    <mergeCell ref="D72:D73"/>
    <mergeCell ref="C72:C73"/>
    <mergeCell ref="D74:D75"/>
    <mergeCell ref="C74:C75"/>
    <mergeCell ref="E18:E19"/>
    <mergeCell ref="D37:D38"/>
    <mergeCell ref="C37:C38"/>
    <mergeCell ref="D39:D45"/>
    <mergeCell ref="C39:C45"/>
    <mergeCell ref="D62:D63"/>
    <mergeCell ref="C62:C63"/>
    <mergeCell ref="K18:K19"/>
    <mergeCell ref="B18:B19"/>
    <mergeCell ref="A18:A19"/>
    <mergeCell ref="C51:C53"/>
    <mergeCell ref="D51:D53"/>
    <mergeCell ref="F18:F19"/>
    <mergeCell ref="G18:G19"/>
    <mergeCell ref="H18:H19"/>
    <mergeCell ref="I18:I19"/>
    <mergeCell ref="J18:J19"/>
    <mergeCell ref="D32:D36"/>
    <mergeCell ref="C32:C36"/>
    <mergeCell ref="C4:D7"/>
    <mergeCell ref="C2:D2"/>
    <mergeCell ref="C54:C59"/>
    <mergeCell ref="D54:D59"/>
    <mergeCell ref="C65:C71"/>
    <mergeCell ref="C9:D9"/>
    <mergeCell ref="C10:D10"/>
    <mergeCell ref="C13:D13"/>
    <mergeCell ref="C14:D14"/>
    <mergeCell ref="C16:D16"/>
    <mergeCell ref="C17:D17"/>
    <mergeCell ref="D60:D61"/>
    <mergeCell ref="C60:C61"/>
    <mergeCell ref="C12:D12"/>
  </mergeCells>
  <phoneticPr fontId="3" type="noConversion"/>
  <printOptions horizontalCentered="1"/>
  <pageMargins left="0.39370078740157483" right="0.39370078740157483" top="0.59055118110236227" bottom="0.51181102362204722" header="0" footer="0"/>
  <pageSetup paperSize="9" scale="36" orientation="landscape" r:id="rId1"/>
  <headerFooter scaleWithDoc="0">
    <oddFooter>&amp;C&amp;"바탕체,보통"&amp;9- &amp;P/&amp;N -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14</vt:i4>
      </vt:variant>
    </vt:vector>
  </HeadingPairs>
  <TitlesOfParts>
    <vt:vector size="15" baseType="lpstr">
      <vt:lpstr>이력관리_WBS</vt:lpstr>
      <vt:lpstr>이력관리_WBS!Print_Area</vt:lpstr>
      <vt:lpstr>이력관리_WBS!Print_Titles</vt:lpstr>
      <vt:lpstr>이력관리_WBS!Z_10C43174_BC2D_40BB_9B36_C606364FA0B3_.wvu.PrintArea</vt:lpstr>
      <vt:lpstr>이력관리_WBS!Z_10C43174_BC2D_40BB_9B36_C606364FA0B3_.wvu.PrintTitles</vt:lpstr>
      <vt:lpstr>이력관리_WBS!Z_21261EB5_2B67_4240_A2E4_0205F0216A4A_.wvu.PrintArea</vt:lpstr>
      <vt:lpstr>이력관리_WBS!Z_21261EB5_2B67_4240_A2E4_0205F0216A4A_.wvu.PrintTitles</vt:lpstr>
      <vt:lpstr>이력관리_WBS!Z_4275718C_1A59_418B_AC12_70F8DFDCF778_.wvu.PrintArea</vt:lpstr>
      <vt:lpstr>이력관리_WBS!Z_4275718C_1A59_418B_AC12_70F8DFDCF778_.wvu.PrintTitles</vt:lpstr>
      <vt:lpstr>이력관리_WBS!Z_4F355151_EEB3_474E_97B2_9C4D211843AD_.wvu.PrintArea</vt:lpstr>
      <vt:lpstr>이력관리_WBS!Z_4F355151_EEB3_474E_97B2_9C4D211843AD_.wvu.PrintTitles</vt:lpstr>
      <vt:lpstr>이력관리_WBS!Z_7372CEC0_9047_4146_BB7A_729FC4539DED_.wvu.PrintArea</vt:lpstr>
      <vt:lpstr>이력관리_WBS!Z_7372CEC0_9047_4146_BB7A_729FC4539DED_.wvu.PrintTitles</vt:lpstr>
      <vt:lpstr>이력관리_WBS!Z_A4B98E24_303D_4F69_957A_EF19D54EC0C1_.wvu.PrintArea</vt:lpstr>
      <vt:lpstr>이력관리_WBS!Z_A4B98E24_303D_4F69_957A_EF19D54EC0C1_.wvu.PrintTitles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장하영</dc:creator>
  <cp:lastModifiedBy>이요한</cp:lastModifiedBy>
  <cp:revision>13</cp:revision>
  <cp:lastPrinted>2021-01-11T13:01:35Z</cp:lastPrinted>
  <dcterms:created xsi:type="dcterms:W3CDTF">2020-07-26T10:39:13Z</dcterms:created>
  <dcterms:modified xsi:type="dcterms:W3CDTF">2024-05-14T11:25:13Z</dcterms:modified>
  <cp:version>0906.0200.01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c076e6e3-11d9-4439-aef9-c127933adc65</vt:lpwstr>
  </property>
</Properties>
</file>