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Exam\"/>
    </mc:Choice>
  </mc:AlternateContent>
  <bookViews>
    <workbookView xWindow="0" yWindow="0" windowWidth="24000" windowHeight="9675"/>
  </bookViews>
  <sheets>
    <sheet name="Furnitur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 s="1"/>
  <c r="E12" i="1"/>
  <c r="G12" i="1" s="1"/>
  <c r="E15" i="1"/>
  <c r="G15" i="1" s="1"/>
  <c r="E9" i="1"/>
  <c r="G9" i="1" s="1"/>
  <c r="E13" i="1"/>
  <c r="G13" i="1" s="1"/>
  <c r="E14" i="1"/>
  <c r="G14" i="1" s="1"/>
  <c r="E16" i="1"/>
  <c r="G16" i="1" s="1"/>
  <c r="E11" i="1"/>
  <c r="G11" i="1" s="1"/>
  <c r="B5" i="1"/>
  <c r="G18" i="1" l="1"/>
  <c r="G17" i="1"/>
</calcChain>
</file>

<file path=xl/sharedStrings.xml><?xml version="1.0" encoding="utf-8"?>
<sst xmlns="http://schemas.openxmlformats.org/spreadsheetml/2006/main" count="29" uniqueCount="27">
  <si>
    <t>Furniture Sales 2014-2015</t>
  </si>
  <si>
    <t>November</t>
  </si>
  <si>
    <t>Staff Wages and Bonuses</t>
  </si>
  <si>
    <t>Date</t>
  </si>
  <si>
    <t>Name</t>
  </si>
  <si>
    <t>Start</t>
  </si>
  <si>
    <t>End</t>
  </si>
  <si>
    <t>Hours</t>
  </si>
  <si>
    <t>Worked</t>
  </si>
  <si>
    <t>Hourly</t>
  </si>
  <si>
    <t>Rate</t>
  </si>
  <si>
    <t>Total</t>
  </si>
  <si>
    <t>Sales</t>
  </si>
  <si>
    <t>Basic</t>
  </si>
  <si>
    <t>Pay</t>
  </si>
  <si>
    <t>Sarah Daniels</t>
  </si>
  <si>
    <t>Elaine Clarke</t>
  </si>
  <si>
    <t>Peter Philips</t>
  </si>
  <si>
    <t>Peter Wilson</t>
  </si>
  <si>
    <t>John Roberts</t>
  </si>
  <si>
    <t>Tersea Byrne</t>
  </si>
  <si>
    <t>Ann Hart</t>
  </si>
  <si>
    <t>Margaret Clinchey</t>
  </si>
  <si>
    <t>Average</t>
  </si>
  <si>
    <t>Date:</t>
  </si>
  <si>
    <t>Name:</t>
  </si>
  <si>
    <t>Joseph Tierney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</si>
</sst>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;[Red]&quot;€&quot;#,##0.00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49" fontId="0" fillId="0" borderId="2" xfId="0" applyNumberFormat="1" applyBorder="1"/>
    <xf numFmtId="14" fontId="0" fillId="0" borderId="2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166" fontId="0" fillId="0" borderId="1" xfId="0" applyNumberFormat="1" applyBorder="1"/>
    <xf numFmtId="166" fontId="0" fillId="0" borderId="2" xfId="0" applyNumberFormat="1" applyBorder="1"/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14.42578125" customWidth="1"/>
    <col min="3" max="3" width="10.7109375" customWidth="1"/>
    <col min="4" max="4" width="8.140625" customWidth="1"/>
    <col min="5" max="5" width="6.85546875" bestFit="1" customWidth="1"/>
    <col min="6" max="7" width="10.140625" customWidth="1"/>
  </cols>
  <sheetData>
    <row r="1" spans="1:7" x14ac:dyDescent="0.25">
      <c r="D1" s="19" t="s">
        <v>0</v>
      </c>
      <c r="E1" s="19"/>
      <c r="F1" s="19"/>
    </row>
    <row r="2" spans="1:7" x14ac:dyDescent="0.25">
      <c r="D2" s="20" t="s">
        <v>1</v>
      </c>
      <c r="E2" s="20"/>
      <c r="F2" s="20"/>
    </row>
    <row r="3" spans="1:7" x14ac:dyDescent="0.25">
      <c r="D3" s="20" t="s">
        <v>2</v>
      </c>
      <c r="E3" s="20"/>
      <c r="F3" s="20"/>
    </row>
    <row r="4" spans="1:7" x14ac:dyDescent="0.25">
      <c r="A4" s="3" t="s">
        <v>25</v>
      </c>
      <c r="B4" s="3" t="s">
        <v>26</v>
      </c>
    </row>
    <row r="5" spans="1:7" x14ac:dyDescent="0.25">
      <c r="A5" s="3" t="s">
        <v>24</v>
      </c>
      <c r="B5" s="1">
        <f ca="1">TODAY()</f>
        <v>41970</v>
      </c>
    </row>
    <row r="6" spans="1:7" ht="15.75" thickBot="1" x14ac:dyDescent="0.3"/>
    <row r="7" spans="1:7" x14ac:dyDescent="0.25">
      <c r="A7" s="10" t="s">
        <v>4</v>
      </c>
      <c r="B7" s="11" t="s">
        <v>5</v>
      </c>
      <c r="C7" s="11" t="s">
        <v>6</v>
      </c>
      <c r="D7" s="11" t="s">
        <v>7</v>
      </c>
      <c r="E7" s="11" t="s">
        <v>9</v>
      </c>
      <c r="F7" s="11" t="s">
        <v>11</v>
      </c>
      <c r="G7" s="12" t="s">
        <v>13</v>
      </c>
    </row>
    <row r="8" spans="1:7" ht="15.75" thickBot="1" x14ac:dyDescent="0.3">
      <c r="A8" s="13"/>
      <c r="B8" s="14" t="s">
        <v>3</v>
      </c>
      <c r="C8" s="14" t="s">
        <v>3</v>
      </c>
      <c r="D8" s="14" t="s">
        <v>8</v>
      </c>
      <c r="E8" s="14" t="s">
        <v>10</v>
      </c>
      <c r="F8" s="14" t="s">
        <v>12</v>
      </c>
      <c r="G8" s="15" t="s">
        <v>14</v>
      </c>
    </row>
    <row r="9" spans="1:7" x14ac:dyDescent="0.25">
      <c r="A9" s="7" t="s">
        <v>19</v>
      </c>
      <c r="B9" s="8">
        <v>41953</v>
      </c>
      <c r="C9" s="8">
        <v>41958</v>
      </c>
      <c r="D9" s="17">
        <v>60</v>
      </c>
      <c r="E9" s="9">
        <f>IF(D9&lt;90,12.5,15)</f>
        <v>12.5</v>
      </c>
      <c r="F9" s="9">
        <v>21000</v>
      </c>
      <c r="G9" s="9">
        <f>D9*E9</f>
        <v>750</v>
      </c>
    </row>
    <row r="10" spans="1:7" x14ac:dyDescent="0.25">
      <c r="A10" s="4" t="s">
        <v>16</v>
      </c>
      <c r="B10" s="5">
        <v>41946</v>
      </c>
      <c r="C10" s="5">
        <v>41970</v>
      </c>
      <c r="D10" s="16">
        <v>68</v>
      </c>
      <c r="E10" s="9">
        <f>IF(D10&lt;90,12.5,15)</f>
        <v>12.5</v>
      </c>
      <c r="F10" s="6">
        <v>6000</v>
      </c>
      <c r="G10" s="9">
        <f>D10*E10</f>
        <v>850</v>
      </c>
    </row>
    <row r="11" spans="1:7" x14ac:dyDescent="0.25">
      <c r="A11" s="4" t="s">
        <v>15</v>
      </c>
      <c r="B11" s="5">
        <v>41946</v>
      </c>
      <c r="C11" s="5">
        <v>41961</v>
      </c>
      <c r="D11" s="16">
        <v>70</v>
      </c>
      <c r="E11" s="9">
        <f>IF(D11&lt;90,12.5,15)</f>
        <v>12.5</v>
      </c>
      <c r="F11" s="6">
        <v>13000</v>
      </c>
      <c r="G11" s="9">
        <f>D11*E11</f>
        <v>875</v>
      </c>
    </row>
    <row r="12" spans="1:7" x14ac:dyDescent="0.25">
      <c r="A12" s="4" t="s">
        <v>17</v>
      </c>
      <c r="B12" s="5">
        <v>41947</v>
      </c>
      <c r="C12" s="5">
        <v>41969</v>
      </c>
      <c r="D12" s="16">
        <v>96</v>
      </c>
      <c r="E12" s="9">
        <f>IF(D12&lt;90,12.5,15)</f>
        <v>15</v>
      </c>
      <c r="F12" s="6">
        <v>12000</v>
      </c>
      <c r="G12" s="9">
        <f>D12*E12</f>
        <v>1440</v>
      </c>
    </row>
    <row r="13" spans="1:7" x14ac:dyDescent="0.25">
      <c r="A13" s="4" t="s">
        <v>20</v>
      </c>
      <c r="B13" s="5">
        <v>41946</v>
      </c>
      <c r="C13" s="5">
        <v>41963</v>
      </c>
      <c r="D13" s="16">
        <v>105</v>
      </c>
      <c r="E13" s="9">
        <f>IF(D13&lt;90,12.5,15)</f>
        <v>15</v>
      </c>
      <c r="F13" s="6">
        <v>34000</v>
      </c>
      <c r="G13" s="9">
        <f>D13*E13</f>
        <v>1575</v>
      </c>
    </row>
    <row r="14" spans="1:7" x14ac:dyDescent="0.25">
      <c r="A14" s="4" t="s">
        <v>21</v>
      </c>
      <c r="B14" s="5">
        <v>41949</v>
      </c>
      <c r="C14" s="5">
        <v>41971</v>
      </c>
      <c r="D14" s="16">
        <v>115</v>
      </c>
      <c r="E14" s="9">
        <f>IF(D14&lt;90,12.5,15)</f>
        <v>15</v>
      </c>
      <c r="F14" s="6">
        <v>23000</v>
      </c>
      <c r="G14" s="9">
        <f>D14*E14</f>
        <v>1725</v>
      </c>
    </row>
    <row r="15" spans="1:7" x14ac:dyDescent="0.25">
      <c r="A15" s="4" t="s">
        <v>18</v>
      </c>
      <c r="B15" s="5">
        <v>41948</v>
      </c>
      <c r="C15" s="5">
        <v>41970</v>
      </c>
      <c r="D15" s="16">
        <v>120</v>
      </c>
      <c r="E15" s="9">
        <f>IF(D15&lt;90,12.5,15)</f>
        <v>15</v>
      </c>
      <c r="F15" s="6">
        <v>15000</v>
      </c>
      <c r="G15" s="9">
        <f>D15*E15</f>
        <v>1800</v>
      </c>
    </row>
    <row r="16" spans="1:7" x14ac:dyDescent="0.25">
      <c r="A16" s="4" t="s">
        <v>22</v>
      </c>
      <c r="B16" s="5">
        <v>41951</v>
      </c>
      <c r="C16" s="5">
        <v>41968</v>
      </c>
      <c r="D16" s="16">
        <v>130</v>
      </c>
      <c r="E16" s="9">
        <f>IF(D16&lt;90,12.5,15)</f>
        <v>15</v>
      </c>
      <c r="F16" s="6">
        <v>46000</v>
      </c>
      <c r="G16" s="9">
        <f>D16*E16</f>
        <v>1950</v>
      </c>
    </row>
    <row r="17" spans="6:7" x14ac:dyDescent="0.25">
      <c r="F17" s="18" t="s">
        <v>11</v>
      </c>
      <c r="G17" s="2">
        <f>SUM(G9:G16)</f>
        <v>10965</v>
      </c>
    </row>
    <row r="18" spans="6:7" x14ac:dyDescent="0.25">
      <c r="F18" s="18" t="s">
        <v>23</v>
      </c>
      <c r="G18" s="2">
        <f>AVERAGE(G9:G16)</f>
        <v>1370.625</v>
      </c>
    </row>
  </sheetData>
  <sortState ref="A9:G18">
    <sortCondition ref="D9"/>
  </sortState>
  <mergeCells count="3">
    <mergeCell ref="D1:F1"/>
    <mergeCell ref="D2:F2"/>
    <mergeCell ref="D3:F3"/>
  </mergeCells>
  <printOptions headings="1"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Furniture1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cp:lastPrinted>2014-11-27T14:04:28Z</cp:lastPrinted>
  <dcterms:created xsi:type="dcterms:W3CDTF">2014-11-27T12:20:41Z</dcterms:created>
  <dcterms:modified xsi:type="dcterms:W3CDTF">2014-11-27T14:06:23Z</dcterms:modified>
</cp:coreProperties>
</file>