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preadsheets\"/>
    </mc:Choice>
  </mc:AlternateContent>
  <bookViews>
    <workbookView xWindow="0" yWindow="0" windowWidth="24000" windowHeight="9675" activeTab="1"/>
  </bookViews>
  <sheets>
    <sheet name="Student Info" sheetId="1" r:id="rId1"/>
    <sheet name="Student Results" sheetId="2" r:id="rId2"/>
    <sheet name="Basic Wage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2" l="1"/>
  <c r="A18" i="3" l="1"/>
  <c r="A9" i="1"/>
  <c r="D7" i="3"/>
  <c r="D8" i="3"/>
  <c r="D9" i="3"/>
  <c r="D6" i="3"/>
  <c r="E7" i="3"/>
  <c r="E8" i="3"/>
  <c r="E9" i="3"/>
  <c r="E6" i="3"/>
  <c r="C7" i="3"/>
  <c r="C8" i="3"/>
  <c r="C9" i="3"/>
  <c r="C6" i="3"/>
  <c r="E21" i="2"/>
  <c r="I20" i="2"/>
  <c r="I19" i="2"/>
  <c r="I18" i="2"/>
  <c r="E20" i="2"/>
  <c r="E19" i="2"/>
  <c r="E18" i="2"/>
  <c r="F3" i="2"/>
  <c r="F4" i="2"/>
  <c r="F5" i="2"/>
  <c r="F2" i="2"/>
  <c r="E3" i="2"/>
  <c r="E4" i="2"/>
  <c r="E5" i="2"/>
  <c r="E2" i="2"/>
</calcChain>
</file>

<file path=xl/sharedStrings.xml><?xml version="1.0" encoding="utf-8"?>
<sst xmlns="http://schemas.openxmlformats.org/spreadsheetml/2006/main" count="38" uniqueCount="35">
  <si>
    <t>Name</t>
  </si>
  <si>
    <t>Surname</t>
  </si>
  <si>
    <t>Jane</t>
  </si>
  <si>
    <t>Bennet</t>
  </si>
  <si>
    <t>Peter</t>
  </si>
  <si>
    <t>Adams</t>
  </si>
  <si>
    <t>Ruth</t>
  </si>
  <si>
    <t>Fitzpatrick</t>
  </si>
  <si>
    <t>Date of Birth</t>
  </si>
  <si>
    <t>Billy</t>
  </si>
  <si>
    <t>Dent</t>
  </si>
  <si>
    <t>Student Name</t>
  </si>
  <si>
    <t>Maths</t>
  </si>
  <si>
    <t>English</t>
  </si>
  <si>
    <t>Science</t>
  </si>
  <si>
    <t>Total</t>
  </si>
  <si>
    <t>Average</t>
  </si>
  <si>
    <t>Tom</t>
  </si>
  <si>
    <t>Michael</t>
  </si>
  <si>
    <t>Alan</t>
  </si>
  <si>
    <t>Top Maths Score</t>
  </si>
  <si>
    <t>Top English Score</t>
  </si>
  <si>
    <t>Top Science Score</t>
  </si>
  <si>
    <t>Total Number in class</t>
  </si>
  <si>
    <t>Lowest Maths Score</t>
  </si>
  <si>
    <t>Lowest English Score</t>
  </si>
  <si>
    <t>Lowest Science Score</t>
  </si>
  <si>
    <t>Basic Salary =</t>
  </si>
  <si>
    <t>Total Sales</t>
  </si>
  <si>
    <t>Commision at 10% of  Sales</t>
  </si>
  <si>
    <t>Bonus</t>
  </si>
  <si>
    <t>Net Salary</t>
  </si>
  <si>
    <t>Philip</t>
  </si>
  <si>
    <t>Liam</t>
  </si>
  <si>
    <t>James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</si>
</sst>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#,##0.00"/>
  </numFmts>
  <fonts count="7" x14ac:knownFonts="1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</borders>
  <cellStyleXfs count="1">
    <xf numFmtId="0" fontId="0" fillId="0" borderId="0"/>
  </cellStyleXfs>
  <cellXfs count="20">
    <xf numFmtId="0" fontId="0" fillId="0" borderId="0" xfId="0"/>
    <xf numFmtId="22" fontId="0" fillId="0" borderId="0" xfId="0" applyNumberFormat="1"/>
    <xf numFmtId="0" fontId="5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164" fontId="0" fillId="2" borderId="1" xfId="0" applyNumberFormat="1" applyFill="1" applyBorder="1"/>
    <xf numFmtId="0" fontId="0" fillId="2" borderId="1" xfId="0" applyFill="1" applyBorder="1"/>
    <xf numFmtId="1" fontId="0" fillId="4" borderId="1" xfId="0" applyNumberFormat="1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0" fillId="5" borderId="1" xfId="0" applyFill="1" applyBorder="1"/>
    <xf numFmtId="14" fontId="0" fillId="5" borderId="1" xfId="0" applyNumberFormat="1" applyFill="1" applyBorder="1"/>
    <xf numFmtId="0" fontId="2" fillId="3" borderId="2" xfId="0" applyFont="1" applyFill="1" applyBorder="1"/>
    <xf numFmtId="164" fontId="2" fillId="6" borderId="2" xfId="0" applyNumberFormat="1" applyFont="1" applyFill="1" applyBorder="1"/>
    <xf numFmtId="0" fontId="2" fillId="4" borderId="1" xfId="0" applyFont="1" applyFill="1" applyBorder="1" applyAlignment="1">
      <alignment horizontal="center"/>
    </xf>
    <xf numFmtId="0" fontId="6" fillId="7" borderId="1" xfId="0" applyFont="1" applyFill="1" applyBorder="1"/>
    <xf numFmtId="2" fontId="6" fillId="7" borderId="1" xfId="0" applyNumberFormat="1" applyFont="1" applyFill="1" applyBorder="1"/>
    <xf numFmtId="0" fontId="3" fillId="7" borderId="1" xfId="0" applyFont="1" applyFill="1" applyBorder="1" applyAlignment="1">
      <alignment horizontal="center"/>
    </xf>
    <xf numFmtId="1" fontId="4" fillId="7" borderId="1" xfId="0" applyNumberFormat="1" applyFont="1" applyFill="1" applyBorder="1"/>
    <xf numFmtId="0" fontId="2" fillId="2" borderId="1" xfId="0" applyFont="1" applyFill="1" applyBorder="1" applyAlignment="1">
      <alignment horizontal="center"/>
    </xf>
    <xf numFmtId="1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"/>
  <sheetViews>
    <sheetView workbookViewId="0">
      <selection activeCell="H8" sqref="H8"/>
    </sheetView>
  </sheetViews>
  <sheetFormatPr defaultRowHeight="15" x14ac:dyDescent="0.25"/>
  <cols>
    <col min="1" max="1" width="15.85546875" bestFit="1" customWidth="1"/>
    <col min="4" max="4" width="6.28515625" bestFit="1" customWidth="1"/>
    <col min="5" max="5" width="10.140625" bestFit="1" customWidth="1"/>
    <col min="6" max="6" width="12.140625" bestFit="1" customWidth="1"/>
  </cols>
  <sheetData>
    <row r="3" spans="1:6" x14ac:dyDescent="0.25">
      <c r="D3" s="7" t="s">
        <v>0</v>
      </c>
      <c r="E3" s="7" t="s">
        <v>1</v>
      </c>
      <c r="F3" s="8" t="s">
        <v>8</v>
      </c>
    </row>
    <row r="4" spans="1:6" x14ac:dyDescent="0.25">
      <c r="D4" s="9" t="s">
        <v>4</v>
      </c>
      <c r="E4" s="9" t="s">
        <v>5</v>
      </c>
      <c r="F4" s="10">
        <v>31518</v>
      </c>
    </row>
    <row r="5" spans="1:6" x14ac:dyDescent="0.25">
      <c r="D5" s="9" t="s">
        <v>2</v>
      </c>
      <c r="E5" s="9" t="s">
        <v>3</v>
      </c>
      <c r="F5" s="10">
        <v>32315</v>
      </c>
    </row>
    <row r="6" spans="1:6" x14ac:dyDescent="0.25">
      <c r="D6" s="9" t="s">
        <v>6</v>
      </c>
      <c r="E6" s="9" t="s">
        <v>7</v>
      </c>
      <c r="F6" s="10">
        <v>33867</v>
      </c>
    </row>
    <row r="7" spans="1:6" x14ac:dyDescent="0.25">
      <c r="D7" s="9" t="s">
        <v>9</v>
      </c>
      <c r="E7" s="9" t="s">
        <v>10</v>
      </c>
      <c r="F7" s="10">
        <v>37032</v>
      </c>
    </row>
    <row r="9" spans="1:6" x14ac:dyDescent="0.25">
      <c r="A9" s="1">
        <f ca="1">NOW()</f>
        <v>41900.614280324073</v>
      </c>
    </row>
  </sheetData>
  <sortState ref="D4:F7">
    <sortCondition ref="F4:F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H4" sqref="H4"/>
    </sheetView>
  </sheetViews>
  <sheetFormatPr defaultRowHeight="15" x14ac:dyDescent="0.25"/>
  <cols>
    <col min="1" max="1" width="19.42578125" bestFit="1" customWidth="1"/>
    <col min="2" max="2" width="9" bestFit="1" customWidth="1"/>
    <col min="3" max="3" width="9.85546875" bestFit="1" customWidth="1"/>
    <col min="4" max="4" width="10.7109375" bestFit="1" customWidth="1"/>
    <col min="5" max="5" width="7.42578125" bestFit="1" customWidth="1"/>
    <col min="6" max="6" width="11.5703125" bestFit="1" customWidth="1"/>
  </cols>
  <sheetData>
    <row r="1" spans="1:6" ht="21" x14ac:dyDescent="0.35">
      <c r="A1" s="14" t="s">
        <v>11</v>
      </c>
      <c r="B1" s="14" t="s">
        <v>12</v>
      </c>
      <c r="C1" s="14" t="s">
        <v>13</v>
      </c>
      <c r="D1" s="14" t="s">
        <v>14</v>
      </c>
      <c r="E1" s="14" t="s">
        <v>15</v>
      </c>
      <c r="F1" s="15" t="s">
        <v>16</v>
      </c>
    </row>
    <row r="2" spans="1:6" ht="21" x14ac:dyDescent="0.35">
      <c r="A2" s="16" t="s">
        <v>17</v>
      </c>
      <c r="B2" s="17">
        <v>50</v>
      </c>
      <c r="C2" s="17">
        <v>90</v>
      </c>
      <c r="D2" s="17">
        <v>90</v>
      </c>
      <c r="E2" s="17">
        <f>SUM(B2:D2)</f>
        <v>230</v>
      </c>
      <c r="F2" s="17">
        <f>AVERAGE(B2:D2)</f>
        <v>76.666666666666671</v>
      </c>
    </row>
    <row r="3" spans="1:6" ht="21" x14ac:dyDescent="0.35">
      <c r="A3" s="16" t="s">
        <v>4</v>
      </c>
      <c r="B3" s="17">
        <v>40</v>
      </c>
      <c r="C3" s="17">
        <v>20</v>
      </c>
      <c r="D3" s="17">
        <v>70</v>
      </c>
      <c r="E3" s="17">
        <f t="shared" ref="E3:E5" si="0">SUM(B3:D3)</f>
        <v>130</v>
      </c>
      <c r="F3" s="17">
        <f t="shared" ref="F3:F5" si="1">AVERAGE(B3:D3)</f>
        <v>43.333333333333336</v>
      </c>
    </row>
    <row r="4" spans="1:6" ht="21" x14ac:dyDescent="0.35">
      <c r="A4" s="16" t="s">
        <v>18</v>
      </c>
      <c r="B4" s="17">
        <v>60</v>
      </c>
      <c r="C4" s="17">
        <v>65</v>
      </c>
      <c r="D4" s="17">
        <v>80</v>
      </c>
      <c r="E4" s="17">
        <f t="shared" si="0"/>
        <v>205</v>
      </c>
      <c r="F4" s="17">
        <f t="shared" si="1"/>
        <v>68.333333333333329</v>
      </c>
    </row>
    <row r="5" spans="1:6" ht="21" x14ac:dyDescent="0.35">
      <c r="A5" s="16" t="s">
        <v>19</v>
      </c>
      <c r="B5" s="17">
        <v>40</v>
      </c>
      <c r="C5" s="17">
        <v>70</v>
      </c>
      <c r="D5" s="17">
        <v>40</v>
      </c>
      <c r="E5" s="17">
        <f t="shared" si="0"/>
        <v>150</v>
      </c>
      <c r="F5" s="17">
        <f t="shared" si="1"/>
        <v>50</v>
      </c>
    </row>
    <row r="18" spans="1:9" x14ac:dyDescent="0.25">
      <c r="C18" s="18" t="s">
        <v>20</v>
      </c>
      <c r="D18" s="18"/>
      <c r="E18" s="19">
        <f>MAX(B2:B5)</f>
        <v>60</v>
      </c>
      <c r="G18" s="13" t="s">
        <v>24</v>
      </c>
      <c r="H18" s="13"/>
      <c r="I18" s="6">
        <f>MIN(B2:B5)</f>
        <v>40</v>
      </c>
    </row>
    <row r="19" spans="1:9" x14ac:dyDescent="0.25">
      <c r="C19" s="18" t="s">
        <v>21</v>
      </c>
      <c r="D19" s="18"/>
      <c r="E19" s="19">
        <f>MAX(C2:C5)</f>
        <v>90</v>
      </c>
      <c r="G19" s="13" t="s">
        <v>25</v>
      </c>
      <c r="H19" s="13"/>
      <c r="I19" s="6">
        <f>MIN(C2:C5)</f>
        <v>20</v>
      </c>
    </row>
    <row r="20" spans="1:9" x14ac:dyDescent="0.25">
      <c r="C20" s="18" t="s">
        <v>22</v>
      </c>
      <c r="D20" s="18"/>
      <c r="E20" s="19">
        <f>MAX(D2:D5)</f>
        <v>90</v>
      </c>
      <c r="G20" s="13" t="s">
        <v>26</v>
      </c>
      <c r="H20" s="13"/>
      <c r="I20" s="6">
        <f>MIN(D2:D5)</f>
        <v>40</v>
      </c>
    </row>
    <row r="21" spans="1:9" x14ac:dyDescent="0.25">
      <c r="C21" s="18" t="s">
        <v>23</v>
      </c>
      <c r="D21" s="18"/>
      <c r="E21" s="19">
        <f>COUNT(B2:B5)</f>
        <v>4</v>
      </c>
    </row>
    <row r="25" spans="1:9" x14ac:dyDescent="0.25">
      <c r="A25" s="1">
        <f ca="1">NOW()</f>
        <v>41900.614280324073</v>
      </c>
    </row>
  </sheetData>
  <mergeCells count="7">
    <mergeCell ref="C18:D18"/>
    <mergeCell ref="C19:D19"/>
    <mergeCell ref="C20:D20"/>
    <mergeCell ref="C21:D21"/>
    <mergeCell ref="G18:H18"/>
    <mergeCell ref="G19:H19"/>
    <mergeCell ref="G20:H2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E6" sqref="E6"/>
    </sheetView>
  </sheetViews>
  <sheetFormatPr defaultRowHeight="15" x14ac:dyDescent="0.25"/>
  <cols>
    <col min="1" max="1" width="15.85546875" bestFit="1" customWidth="1"/>
    <col min="2" max="2" width="10.42578125" bestFit="1" customWidth="1"/>
    <col min="3" max="3" width="25.28515625" bestFit="1" customWidth="1"/>
    <col min="5" max="5" width="10" bestFit="1" customWidth="1"/>
  </cols>
  <sheetData>
    <row r="1" spans="1:5" x14ac:dyDescent="0.25">
      <c r="A1" s="11" t="s">
        <v>27</v>
      </c>
      <c r="B1" s="12">
        <v>700</v>
      </c>
    </row>
    <row r="5" spans="1:5" x14ac:dyDescent="0.25">
      <c r="A5" s="2" t="s">
        <v>0</v>
      </c>
      <c r="B5" s="2" t="s">
        <v>28</v>
      </c>
      <c r="C5" s="2" t="s">
        <v>29</v>
      </c>
      <c r="D5" s="2" t="s">
        <v>30</v>
      </c>
      <c r="E5" s="2" t="s">
        <v>31</v>
      </c>
    </row>
    <row r="6" spans="1:5" x14ac:dyDescent="0.25">
      <c r="A6" s="3" t="s">
        <v>32</v>
      </c>
      <c r="B6" s="4">
        <v>2000</v>
      </c>
      <c r="C6" s="4">
        <f>B6*0.1</f>
        <v>200</v>
      </c>
      <c r="D6" s="4">
        <f>IF(B6&lt;1000,0,300)</f>
        <v>300</v>
      </c>
      <c r="E6" s="4">
        <f>SUM($B$1+C6+D6)</f>
        <v>1200</v>
      </c>
    </row>
    <row r="7" spans="1:5" x14ac:dyDescent="0.25">
      <c r="A7" s="5" t="s">
        <v>33</v>
      </c>
      <c r="B7" s="4">
        <v>6000</v>
      </c>
      <c r="C7" s="4">
        <f t="shared" ref="C7:C9" si="0">B7*0.1</f>
        <v>600</v>
      </c>
      <c r="D7" s="4">
        <f t="shared" ref="D7:D9" si="1">IF(B7&lt;1000,0,300)</f>
        <v>300</v>
      </c>
      <c r="E7" s="4">
        <f t="shared" ref="E7:E9" si="2">SUM($B$1+C7+D7)</f>
        <v>1600</v>
      </c>
    </row>
    <row r="8" spans="1:5" x14ac:dyDescent="0.25">
      <c r="A8" s="5" t="s">
        <v>34</v>
      </c>
      <c r="B8" s="4">
        <v>900</v>
      </c>
      <c r="C8" s="4">
        <f t="shared" si="0"/>
        <v>90</v>
      </c>
      <c r="D8" s="4">
        <f t="shared" si="1"/>
        <v>0</v>
      </c>
      <c r="E8" s="4">
        <f t="shared" si="2"/>
        <v>790</v>
      </c>
    </row>
    <row r="9" spans="1:5" x14ac:dyDescent="0.25">
      <c r="A9" s="5" t="s">
        <v>18</v>
      </c>
      <c r="B9" s="4">
        <v>5000</v>
      </c>
      <c r="C9" s="4">
        <f t="shared" si="0"/>
        <v>500</v>
      </c>
      <c r="D9" s="4">
        <f t="shared" si="1"/>
        <v>300</v>
      </c>
      <c r="E9" s="4">
        <f t="shared" si="2"/>
        <v>1500</v>
      </c>
    </row>
    <row r="18" spans="1:1" x14ac:dyDescent="0.25">
      <c r="A18" s="1">
        <f ca="1">NOW()</f>
        <v>41900.614280324073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 Info</vt:lpstr>
      <vt:lpstr>Student Results</vt:lpstr>
      <vt:lpstr>Basic Wages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student401</dc:creator>
  <cp:lastModifiedBy>student401</cp:lastModifiedBy>
  <dcterms:created xsi:type="dcterms:W3CDTF">2014-09-18T11:08:15Z</dcterms:created>
  <dcterms:modified xsi:type="dcterms:W3CDTF">2014-09-18T13:50:10Z</dcterms:modified>
</cp:coreProperties>
</file>