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ernal.vic.gov.au\DJPR\HomeDirs1\vic6rdv\Documents\Guidance updates\2024-25 -\"/>
    </mc:Choice>
  </mc:AlternateContent>
  <xr:revisionPtr revIDLastSave="0" documentId="8_{0714B941-29EE-429F-BF8E-299EF6B48C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RECTORY" sheetId="1" r:id="rId1"/>
    <sheet name="map" sheetId="3" r:id="rId2"/>
  </sheets>
  <externalReferences>
    <externalReference r:id="rId3"/>
  </externalReferences>
  <definedNames>
    <definedName name="_xlnm.Print_Area" localSheetId="0">DIRECTORY!$B$1:$K$457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454" i="1"/>
  <c r="G453" i="1"/>
  <c r="K453" i="1"/>
  <c r="I453" i="1"/>
  <c r="K452" i="1"/>
  <c r="I452" i="1"/>
  <c r="G452" i="1"/>
  <c r="G449" i="1"/>
  <c r="G448" i="1"/>
  <c r="K448" i="1"/>
  <c r="I448" i="1"/>
  <c r="K447" i="1"/>
  <c r="I447" i="1"/>
  <c r="G447" i="1"/>
  <c r="G444" i="1"/>
  <c r="G443" i="1"/>
  <c r="K443" i="1"/>
  <c r="I443" i="1"/>
  <c r="K442" i="1"/>
  <c r="I442" i="1"/>
  <c r="G442" i="1"/>
  <c r="G439" i="1"/>
  <c r="G438" i="1"/>
  <c r="K438" i="1"/>
  <c r="I438" i="1"/>
  <c r="K437" i="1"/>
  <c r="I437" i="1"/>
  <c r="G437" i="1"/>
  <c r="G434" i="1"/>
  <c r="G433" i="1"/>
  <c r="K432" i="1"/>
  <c r="I432" i="1"/>
  <c r="G432" i="1"/>
  <c r="K431" i="1"/>
  <c r="I431" i="1"/>
  <c r="G431" i="1"/>
  <c r="G428" i="1"/>
  <c r="G427" i="1"/>
  <c r="K426" i="1"/>
  <c r="I426" i="1"/>
  <c r="G426" i="1"/>
  <c r="K425" i="1"/>
  <c r="I425" i="1"/>
  <c r="G425" i="1"/>
  <c r="G422" i="1"/>
  <c r="G421" i="1"/>
  <c r="K420" i="1"/>
  <c r="I420" i="1"/>
  <c r="G420" i="1"/>
  <c r="K419" i="1"/>
  <c r="I419" i="1"/>
  <c r="G419" i="1"/>
  <c r="G416" i="1"/>
  <c r="G415" i="1"/>
  <c r="K414" i="1"/>
  <c r="I414" i="1"/>
  <c r="G414" i="1"/>
  <c r="K413" i="1"/>
  <c r="I413" i="1"/>
  <c r="G413" i="1"/>
  <c r="G410" i="1"/>
  <c r="G409" i="1"/>
  <c r="K408" i="1"/>
  <c r="I408" i="1"/>
  <c r="G408" i="1"/>
  <c r="K407" i="1"/>
  <c r="I407" i="1"/>
  <c r="G407" i="1"/>
  <c r="G404" i="1"/>
  <c r="G403" i="1"/>
  <c r="K402" i="1"/>
  <c r="I402" i="1"/>
  <c r="G402" i="1"/>
  <c r="K401" i="1"/>
  <c r="I401" i="1"/>
  <c r="G401" i="1"/>
  <c r="G398" i="1"/>
  <c r="G397" i="1"/>
  <c r="K396" i="1"/>
  <c r="I396" i="1"/>
  <c r="G396" i="1"/>
  <c r="K395" i="1"/>
  <c r="I395" i="1"/>
  <c r="G395" i="1"/>
  <c r="G392" i="1"/>
  <c r="G391" i="1"/>
  <c r="K391" i="1"/>
  <c r="I391" i="1"/>
  <c r="K390" i="1"/>
  <c r="I390" i="1"/>
  <c r="G390" i="1"/>
  <c r="G387" i="1"/>
  <c r="G386" i="1"/>
  <c r="K385" i="1"/>
  <c r="I385" i="1"/>
  <c r="G385" i="1"/>
  <c r="K384" i="1"/>
  <c r="I384" i="1"/>
  <c r="G384" i="1"/>
  <c r="G381" i="1"/>
  <c r="G380" i="1"/>
  <c r="K379" i="1"/>
  <c r="I379" i="1"/>
  <c r="G379" i="1"/>
  <c r="K378" i="1"/>
  <c r="I378" i="1"/>
  <c r="G378" i="1"/>
  <c r="G375" i="1"/>
  <c r="G374" i="1"/>
  <c r="K373" i="1"/>
  <c r="I373" i="1"/>
  <c r="G373" i="1"/>
  <c r="K372" i="1"/>
  <c r="I372" i="1"/>
  <c r="G372" i="1"/>
  <c r="G369" i="1"/>
  <c r="G368" i="1"/>
  <c r="K368" i="1"/>
  <c r="I368" i="1"/>
  <c r="K367" i="1"/>
  <c r="I367" i="1"/>
  <c r="G367" i="1"/>
  <c r="G364" i="1"/>
  <c r="G363" i="1"/>
  <c r="K363" i="1"/>
  <c r="I363" i="1"/>
  <c r="K362" i="1"/>
  <c r="I362" i="1"/>
  <c r="G362" i="1"/>
  <c r="G359" i="1"/>
  <c r="G358" i="1"/>
  <c r="K358" i="1"/>
  <c r="I358" i="1"/>
  <c r="K357" i="1"/>
  <c r="I357" i="1"/>
  <c r="G357" i="1"/>
  <c r="G354" i="1"/>
  <c r="G353" i="1"/>
  <c r="K352" i="1"/>
  <c r="I352" i="1"/>
  <c r="G352" i="1"/>
  <c r="K351" i="1"/>
  <c r="I351" i="1"/>
  <c r="G351" i="1"/>
  <c r="G348" i="1"/>
  <c r="G347" i="1"/>
  <c r="K346" i="1"/>
  <c r="I346" i="1"/>
  <c r="G346" i="1"/>
  <c r="K345" i="1"/>
  <c r="I345" i="1"/>
  <c r="G345" i="1"/>
  <c r="G342" i="1"/>
  <c r="G341" i="1"/>
  <c r="K340" i="1"/>
  <c r="I340" i="1"/>
  <c r="G340" i="1"/>
  <c r="K339" i="1"/>
  <c r="I339" i="1"/>
  <c r="G339" i="1"/>
  <c r="G336" i="1"/>
  <c r="G335" i="1"/>
  <c r="K335" i="1"/>
  <c r="I335" i="1"/>
  <c r="K334" i="1"/>
  <c r="I334" i="1"/>
  <c r="G334" i="1"/>
  <c r="G331" i="1"/>
  <c r="G330" i="1"/>
  <c r="K330" i="1"/>
  <c r="I330" i="1"/>
  <c r="K329" i="1"/>
  <c r="I329" i="1"/>
  <c r="G329" i="1"/>
  <c r="G326" i="1"/>
  <c r="G325" i="1"/>
  <c r="K324" i="1"/>
  <c r="I324" i="1"/>
  <c r="G324" i="1"/>
  <c r="K323" i="1"/>
  <c r="I323" i="1"/>
  <c r="G323" i="1"/>
  <c r="G320" i="1"/>
  <c r="G319" i="1"/>
  <c r="K318" i="1"/>
  <c r="I318" i="1"/>
  <c r="G318" i="1"/>
  <c r="K317" i="1"/>
  <c r="I317" i="1"/>
  <c r="G317" i="1"/>
  <c r="G314" i="1"/>
  <c r="G313" i="1"/>
  <c r="K313" i="1"/>
  <c r="I313" i="1"/>
  <c r="K312" i="1"/>
  <c r="I312" i="1"/>
  <c r="G312" i="1"/>
  <c r="G309" i="1"/>
  <c r="G308" i="1"/>
  <c r="K307" i="1"/>
  <c r="I307" i="1"/>
  <c r="G307" i="1"/>
  <c r="K306" i="1"/>
  <c r="I306" i="1"/>
  <c r="G306" i="1"/>
  <c r="G303" i="1"/>
  <c r="G302" i="1"/>
  <c r="K302" i="1"/>
  <c r="I302" i="1"/>
  <c r="K301" i="1"/>
  <c r="I301" i="1"/>
  <c r="G301" i="1"/>
  <c r="G298" i="1"/>
  <c r="G297" i="1"/>
  <c r="K297" i="1"/>
  <c r="I297" i="1"/>
  <c r="K296" i="1"/>
  <c r="I296" i="1"/>
  <c r="G296" i="1"/>
  <c r="G293" i="1"/>
  <c r="G292" i="1"/>
  <c r="K291" i="1"/>
  <c r="I291" i="1"/>
  <c r="G291" i="1"/>
  <c r="K290" i="1"/>
  <c r="I290" i="1"/>
  <c r="G290" i="1"/>
  <c r="G287" i="1"/>
  <c r="G286" i="1"/>
  <c r="K285" i="1"/>
  <c r="I285" i="1"/>
  <c r="G285" i="1"/>
  <c r="K284" i="1"/>
  <c r="I284" i="1"/>
  <c r="G284" i="1"/>
  <c r="G281" i="1"/>
  <c r="G280" i="1"/>
  <c r="K279" i="1"/>
  <c r="I279" i="1"/>
  <c r="G279" i="1"/>
  <c r="K278" i="1"/>
  <c r="I278" i="1"/>
  <c r="G278" i="1"/>
  <c r="G275" i="1"/>
  <c r="G274" i="1"/>
  <c r="K273" i="1"/>
  <c r="I273" i="1"/>
  <c r="G273" i="1"/>
  <c r="K272" i="1"/>
  <c r="I272" i="1"/>
  <c r="G272" i="1"/>
  <c r="G269" i="1"/>
  <c r="G268" i="1"/>
  <c r="K268" i="1"/>
  <c r="I268" i="1"/>
  <c r="K267" i="1"/>
  <c r="I267" i="1"/>
  <c r="G267" i="1"/>
  <c r="G264" i="1"/>
  <c r="G263" i="1"/>
  <c r="K262" i="1"/>
  <c r="I262" i="1"/>
  <c r="G262" i="1"/>
  <c r="K261" i="1"/>
  <c r="I261" i="1"/>
  <c r="G261" i="1"/>
  <c r="G258" i="1"/>
  <c r="G257" i="1"/>
  <c r="K256" i="1"/>
  <c r="I256" i="1"/>
  <c r="G256" i="1"/>
  <c r="K255" i="1"/>
  <c r="I255" i="1"/>
  <c r="G255" i="1"/>
  <c r="G252" i="1"/>
  <c r="G251" i="1"/>
  <c r="K250" i="1"/>
  <c r="I250" i="1"/>
  <c r="G250" i="1"/>
  <c r="K249" i="1"/>
  <c r="I249" i="1"/>
  <c r="G249" i="1"/>
  <c r="G246" i="1"/>
  <c r="G245" i="1"/>
  <c r="K244" i="1"/>
  <c r="I244" i="1"/>
  <c r="G244" i="1"/>
  <c r="K243" i="1"/>
  <c r="I243" i="1"/>
  <c r="G243" i="1"/>
  <c r="G240" i="1"/>
  <c r="G239" i="1"/>
  <c r="K238" i="1"/>
  <c r="I238" i="1"/>
  <c r="G238" i="1"/>
  <c r="K237" i="1"/>
  <c r="I237" i="1"/>
  <c r="G237" i="1"/>
  <c r="G234" i="1"/>
  <c r="G233" i="1"/>
  <c r="K232" i="1"/>
  <c r="I232" i="1"/>
  <c r="G232" i="1"/>
  <c r="K231" i="1"/>
  <c r="I231" i="1"/>
  <c r="G231" i="1"/>
  <c r="G228" i="1"/>
  <c r="G227" i="1"/>
  <c r="K226" i="1"/>
  <c r="I226" i="1"/>
  <c r="G226" i="1"/>
  <c r="K225" i="1"/>
  <c r="I225" i="1"/>
  <c r="G225" i="1"/>
  <c r="G222" i="1"/>
  <c r="G221" i="1"/>
  <c r="K220" i="1"/>
  <c r="I220" i="1"/>
  <c r="G220" i="1"/>
  <c r="K219" i="1"/>
  <c r="I219" i="1"/>
  <c r="G219" i="1"/>
  <c r="G216" i="1"/>
  <c r="G215" i="1"/>
  <c r="K214" i="1"/>
  <c r="I214" i="1"/>
  <c r="G214" i="1"/>
  <c r="K213" i="1"/>
  <c r="I213" i="1"/>
  <c r="G213" i="1"/>
  <c r="G210" i="1"/>
  <c r="G209" i="1"/>
  <c r="K208" i="1"/>
  <c r="I208" i="1"/>
  <c r="G208" i="1"/>
  <c r="K207" i="1"/>
  <c r="I207" i="1"/>
  <c r="G207" i="1"/>
  <c r="G204" i="1"/>
  <c r="G203" i="1"/>
  <c r="K202" i="1"/>
  <c r="I202" i="1"/>
  <c r="G202" i="1"/>
  <c r="K201" i="1"/>
  <c r="I201" i="1"/>
  <c r="G201" i="1"/>
  <c r="G198" i="1"/>
  <c r="G197" i="1"/>
  <c r="K197" i="1"/>
  <c r="I197" i="1"/>
  <c r="K196" i="1"/>
  <c r="I196" i="1"/>
  <c r="G196" i="1"/>
  <c r="G193" i="1"/>
  <c r="G192" i="1"/>
  <c r="K191" i="1"/>
  <c r="I191" i="1"/>
  <c r="G191" i="1"/>
  <c r="K190" i="1"/>
  <c r="I190" i="1"/>
  <c r="G190" i="1"/>
  <c r="G187" i="1"/>
  <c r="G186" i="1"/>
  <c r="K185" i="1"/>
  <c r="I185" i="1"/>
  <c r="G185" i="1"/>
  <c r="K184" i="1"/>
  <c r="I184" i="1"/>
  <c r="G184" i="1"/>
  <c r="G181" i="1"/>
  <c r="G180" i="1"/>
  <c r="K179" i="1"/>
  <c r="I179" i="1"/>
  <c r="G179" i="1"/>
  <c r="K178" i="1"/>
  <c r="I178" i="1"/>
  <c r="G178" i="1"/>
  <c r="G175" i="1"/>
  <c r="G174" i="1"/>
  <c r="K173" i="1"/>
  <c r="I173" i="1"/>
  <c r="G173" i="1"/>
  <c r="K172" i="1"/>
  <c r="I172" i="1"/>
  <c r="G172" i="1"/>
  <c r="G169" i="1"/>
  <c r="G168" i="1"/>
  <c r="K168" i="1"/>
  <c r="I168" i="1"/>
  <c r="K167" i="1"/>
  <c r="I167" i="1"/>
  <c r="G167" i="1"/>
  <c r="G164" i="1"/>
  <c r="G163" i="1"/>
  <c r="K163" i="1"/>
  <c r="I163" i="1"/>
  <c r="K162" i="1"/>
  <c r="I162" i="1"/>
  <c r="G162" i="1"/>
  <c r="G159" i="1"/>
  <c r="G158" i="1"/>
  <c r="K158" i="1"/>
  <c r="I158" i="1"/>
  <c r="K157" i="1"/>
  <c r="I157" i="1"/>
  <c r="G157" i="1"/>
  <c r="G154" i="1"/>
  <c r="G153" i="1"/>
  <c r="K152" i="1"/>
  <c r="I152" i="1"/>
  <c r="G152" i="1"/>
  <c r="K151" i="1"/>
  <c r="I151" i="1"/>
  <c r="G151" i="1"/>
  <c r="G148" i="1"/>
  <c r="G147" i="1"/>
  <c r="K147" i="1"/>
  <c r="I147" i="1"/>
  <c r="K146" i="1"/>
  <c r="I146" i="1"/>
  <c r="G146" i="1"/>
  <c r="G143" i="1"/>
  <c r="G142" i="1"/>
  <c r="K141" i="1"/>
  <c r="I141" i="1"/>
  <c r="G141" i="1"/>
  <c r="K140" i="1"/>
  <c r="I140" i="1"/>
  <c r="G140" i="1"/>
  <c r="G137" i="1"/>
  <c r="G136" i="1"/>
  <c r="K136" i="1"/>
  <c r="I136" i="1"/>
  <c r="K135" i="1"/>
  <c r="I135" i="1"/>
  <c r="G135" i="1"/>
  <c r="G132" i="1"/>
  <c r="G131" i="1"/>
  <c r="K130" i="1"/>
  <c r="I130" i="1"/>
  <c r="G130" i="1"/>
  <c r="K129" i="1"/>
  <c r="I129" i="1"/>
  <c r="G129" i="1"/>
  <c r="G126" i="1"/>
  <c r="G125" i="1"/>
  <c r="K124" i="1"/>
  <c r="I124" i="1"/>
  <c r="G124" i="1"/>
  <c r="K123" i="1"/>
  <c r="I123" i="1"/>
  <c r="G123" i="1"/>
  <c r="G120" i="1"/>
  <c r="G119" i="1"/>
  <c r="K119" i="1"/>
  <c r="I119" i="1"/>
  <c r="K118" i="1"/>
  <c r="I118" i="1"/>
  <c r="G118" i="1"/>
  <c r="G115" i="1"/>
  <c r="G114" i="1"/>
  <c r="K114" i="1"/>
  <c r="I114" i="1"/>
  <c r="K113" i="1"/>
  <c r="I113" i="1"/>
  <c r="G113" i="1"/>
  <c r="G110" i="1"/>
  <c r="G109" i="1"/>
  <c r="K109" i="1"/>
  <c r="I109" i="1"/>
  <c r="K108" i="1"/>
  <c r="I108" i="1"/>
  <c r="G108" i="1"/>
  <c r="G105" i="1"/>
  <c r="G104" i="1"/>
  <c r="K103" i="1"/>
  <c r="I103" i="1"/>
  <c r="G103" i="1"/>
  <c r="K102" i="1"/>
  <c r="I102" i="1"/>
  <c r="G102" i="1"/>
  <c r="G99" i="1"/>
  <c r="G98" i="1"/>
  <c r="K97" i="1"/>
  <c r="I97" i="1"/>
  <c r="G97" i="1"/>
  <c r="K96" i="1"/>
  <c r="I96" i="1"/>
  <c r="G96" i="1"/>
  <c r="G93" i="1"/>
  <c r="G92" i="1"/>
  <c r="K91" i="1"/>
  <c r="I91" i="1"/>
  <c r="G91" i="1"/>
  <c r="K90" i="1"/>
  <c r="I90" i="1"/>
  <c r="G90" i="1"/>
  <c r="G87" i="1"/>
  <c r="G86" i="1"/>
  <c r="K85" i="1"/>
  <c r="I85" i="1"/>
  <c r="G85" i="1"/>
  <c r="K84" i="1"/>
  <c r="I84" i="1"/>
  <c r="G84" i="1"/>
  <c r="G81" i="1"/>
  <c r="G80" i="1"/>
  <c r="K80" i="1"/>
  <c r="I80" i="1"/>
  <c r="K79" i="1"/>
  <c r="I79" i="1"/>
  <c r="G79" i="1"/>
  <c r="G76" i="1"/>
  <c r="G75" i="1"/>
  <c r="K74" i="1"/>
  <c r="I74" i="1"/>
  <c r="G74" i="1"/>
  <c r="K73" i="1"/>
  <c r="I73" i="1"/>
  <c r="G73" i="1"/>
  <c r="G70" i="1"/>
  <c r="G69" i="1"/>
  <c r="K68" i="1"/>
  <c r="I68" i="1"/>
  <c r="G68" i="1"/>
  <c r="K67" i="1"/>
  <c r="I67" i="1"/>
  <c r="G67" i="1"/>
  <c r="G64" i="1"/>
  <c r="G63" i="1"/>
  <c r="K62" i="1"/>
  <c r="I62" i="1"/>
  <c r="G62" i="1"/>
  <c r="K61" i="1"/>
  <c r="I61" i="1"/>
  <c r="G61" i="1"/>
  <c r="G58" i="1"/>
  <c r="G57" i="1"/>
  <c r="K56" i="1"/>
  <c r="I56" i="1"/>
  <c r="G56" i="1"/>
  <c r="K55" i="1"/>
  <c r="I55" i="1"/>
  <c r="G55" i="1"/>
  <c r="G52" i="1"/>
  <c r="G51" i="1"/>
  <c r="K51" i="1"/>
  <c r="I51" i="1"/>
  <c r="K50" i="1"/>
  <c r="I50" i="1"/>
  <c r="G50" i="1"/>
  <c r="G47" i="1"/>
  <c r="G46" i="1"/>
  <c r="K45" i="1"/>
  <c r="I45" i="1"/>
  <c r="G45" i="1"/>
  <c r="K44" i="1"/>
  <c r="I44" i="1"/>
  <c r="G44" i="1"/>
  <c r="G41" i="1"/>
  <c r="G40" i="1"/>
  <c r="K39" i="1"/>
  <c r="I39" i="1"/>
  <c r="G39" i="1"/>
  <c r="K38" i="1"/>
  <c r="I38" i="1"/>
  <c r="G38" i="1"/>
  <c r="G35" i="1"/>
  <c r="G34" i="1"/>
  <c r="K33" i="1"/>
  <c r="I33" i="1"/>
  <c r="G33" i="1"/>
  <c r="K32" i="1"/>
  <c r="I32" i="1"/>
  <c r="G32" i="1"/>
  <c r="G29" i="1"/>
  <c r="G28" i="1"/>
  <c r="K27" i="1"/>
  <c r="I27" i="1"/>
  <c r="G27" i="1"/>
  <c r="K26" i="1"/>
  <c r="I26" i="1"/>
  <c r="G26" i="1"/>
  <c r="G23" i="1"/>
  <c r="G22" i="1"/>
  <c r="K21" i="1"/>
  <c r="I21" i="1"/>
  <c r="G21" i="1"/>
  <c r="K20" i="1"/>
  <c r="I20" i="1"/>
  <c r="G20" i="1"/>
  <c r="G17" i="1"/>
  <c r="G16" i="1"/>
  <c r="K15" i="1"/>
  <c r="I15" i="1"/>
  <c r="G15" i="1"/>
  <c r="K14" i="1"/>
  <c r="I14" i="1"/>
  <c r="G14" i="1"/>
  <c r="G11" i="1"/>
  <c r="G10" i="1"/>
  <c r="K9" i="1"/>
  <c r="I9" i="1"/>
  <c r="G9" i="1"/>
  <c r="K8" i="1"/>
  <c r="I8" i="1"/>
  <c r="G8" i="1"/>
  <c r="B454" i="1"/>
  <c r="C453" i="1"/>
  <c r="B453" i="1"/>
  <c r="B452" i="1"/>
  <c r="B451" i="1"/>
  <c r="B449" i="1"/>
  <c r="C448" i="1"/>
  <c r="B448" i="1"/>
  <c r="B447" i="1"/>
  <c r="B446" i="1"/>
  <c r="B444" i="1"/>
  <c r="C443" i="1"/>
  <c r="B443" i="1"/>
  <c r="B442" i="1"/>
  <c r="B441" i="1"/>
  <c r="B439" i="1"/>
  <c r="C438" i="1"/>
  <c r="B438" i="1"/>
  <c r="B437" i="1"/>
  <c r="B436" i="1"/>
  <c r="B433" i="1"/>
  <c r="C432" i="1"/>
  <c r="B432" i="1"/>
  <c r="B431" i="1"/>
  <c r="B430" i="1"/>
  <c r="B427" i="1"/>
  <c r="C426" i="1"/>
  <c r="B426" i="1"/>
  <c r="B425" i="1"/>
  <c r="B424" i="1"/>
  <c r="B421" i="1"/>
  <c r="C420" i="1"/>
  <c r="B420" i="1"/>
  <c r="B419" i="1"/>
  <c r="B418" i="1"/>
  <c r="B415" i="1"/>
  <c r="C414" i="1"/>
  <c r="B414" i="1"/>
  <c r="B413" i="1"/>
  <c r="B412" i="1"/>
  <c r="B409" i="1"/>
  <c r="C408" i="1"/>
  <c r="B408" i="1"/>
  <c r="B407" i="1"/>
  <c r="B406" i="1"/>
  <c r="B403" i="1"/>
  <c r="C402" i="1"/>
  <c r="B402" i="1"/>
  <c r="B401" i="1"/>
  <c r="B400" i="1"/>
  <c r="B397" i="1"/>
  <c r="C396" i="1"/>
  <c r="B396" i="1"/>
  <c r="B395" i="1"/>
  <c r="B394" i="1"/>
  <c r="B392" i="1"/>
  <c r="C391" i="1"/>
  <c r="B391" i="1"/>
  <c r="B390" i="1"/>
  <c r="B389" i="1"/>
  <c r="B386" i="1"/>
  <c r="C385" i="1"/>
  <c r="B385" i="1"/>
  <c r="B384" i="1"/>
  <c r="B383" i="1"/>
  <c r="B380" i="1"/>
  <c r="C379" i="1"/>
  <c r="B379" i="1"/>
  <c r="B378" i="1"/>
  <c r="B377" i="1"/>
  <c r="B374" i="1"/>
  <c r="C373" i="1"/>
  <c r="B373" i="1"/>
  <c r="B372" i="1"/>
  <c r="B371" i="1"/>
  <c r="B369" i="1"/>
  <c r="C368" i="1"/>
  <c r="B368" i="1"/>
  <c r="B367" i="1"/>
  <c r="B366" i="1"/>
  <c r="B364" i="1"/>
  <c r="C363" i="1"/>
  <c r="B363" i="1"/>
  <c r="B362" i="1"/>
  <c r="B361" i="1"/>
  <c r="B359" i="1"/>
  <c r="C358" i="1"/>
  <c r="B358" i="1"/>
  <c r="B357" i="1"/>
  <c r="B356" i="1"/>
  <c r="B353" i="1"/>
  <c r="C352" i="1"/>
  <c r="B352" i="1"/>
  <c r="B351" i="1"/>
  <c r="B350" i="1"/>
  <c r="B347" i="1"/>
  <c r="C346" i="1"/>
  <c r="B346" i="1"/>
  <c r="B345" i="1"/>
  <c r="B344" i="1"/>
  <c r="B341" i="1"/>
  <c r="C340" i="1"/>
  <c r="B340" i="1"/>
  <c r="B339" i="1"/>
  <c r="B338" i="1"/>
  <c r="B336" i="1"/>
  <c r="C335" i="1"/>
  <c r="B335" i="1"/>
  <c r="B334" i="1"/>
  <c r="B333" i="1"/>
  <c r="B331" i="1"/>
  <c r="C330" i="1"/>
  <c r="B330" i="1"/>
  <c r="B329" i="1"/>
  <c r="B328" i="1"/>
  <c r="B325" i="1"/>
  <c r="C324" i="1"/>
  <c r="B324" i="1"/>
  <c r="B323" i="1"/>
  <c r="B322" i="1"/>
  <c r="B319" i="1"/>
  <c r="C318" i="1"/>
  <c r="B318" i="1"/>
  <c r="B317" i="1"/>
  <c r="B316" i="1"/>
  <c r="B314" i="1"/>
  <c r="C313" i="1"/>
  <c r="B313" i="1"/>
  <c r="B312" i="1"/>
  <c r="B311" i="1"/>
  <c r="B308" i="1"/>
  <c r="C307" i="1"/>
  <c r="B307" i="1"/>
  <c r="B306" i="1"/>
  <c r="B305" i="1"/>
  <c r="B303" i="1"/>
  <c r="C302" i="1"/>
  <c r="B302" i="1"/>
  <c r="B301" i="1"/>
  <c r="B300" i="1"/>
  <c r="B298" i="1"/>
  <c r="C297" i="1"/>
  <c r="B297" i="1"/>
  <c r="B296" i="1"/>
  <c r="B295" i="1"/>
  <c r="B292" i="1"/>
  <c r="C291" i="1"/>
  <c r="B291" i="1"/>
  <c r="B290" i="1"/>
  <c r="B289" i="1"/>
  <c r="B286" i="1"/>
  <c r="C285" i="1"/>
  <c r="B285" i="1"/>
  <c r="B284" i="1"/>
  <c r="B283" i="1"/>
  <c r="B280" i="1"/>
  <c r="C279" i="1"/>
  <c r="B279" i="1"/>
  <c r="B278" i="1"/>
  <c r="B277" i="1"/>
  <c r="B274" i="1"/>
  <c r="C273" i="1"/>
  <c r="B273" i="1"/>
  <c r="B272" i="1"/>
  <c r="B271" i="1"/>
  <c r="B269" i="1"/>
  <c r="C268" i="1"/>
  <c r="B268" i="1"/>
  <c r="B267" i="1"/>
  <c r="B266" i="1"/>
  <c r="B263" i="1"/>
  <c r="C262" i="1"/>
  <c r="B262" i="1"/>
  <c r="B261" i="1"/>
  <c r="B260" i="1"/>
  <c r="B257" i="1"/>
  <c r="C256" i="1"/>
  <c r="B256" i="1"/>
  <c r="B255" i="1"/>
  <c r="B254" i="1"/>
  <c r="B251" i="1"/>
  <c r="C250" i="1"/>
  <c r="B250" i="1"/>
  <c r="B249" i="1"/>
  <c r="B248" i="1"/>
  <c r="B245" i="1"/>
  <c r="C244" i="1"/>
  <c r="B244" i="1"/>
  <c r="B243" i="1"/>
  <c r="B242" i="1"/>
  <c r="B239" i="1"/>
  <c r="C238" i="1"/>
  <c r="B238" i="1"/>
  <c r="B237" i="1"/>
  <c r="B236" i="1"/>
  <c r="B233" i="1"/>
  <c r="C232" i="1"/>
  <c r="B232" i="1"/>
  <c r="B231" i="1"/>
  <c r="B230" i="1"/>
  <c r="B227" i="1"/>
  <c r="C226" i="1"/>
  <c r="B226" i="1"/>
  <c r="B225" i="1"/>
  <c r="B224" i="1"/>
  <c r="B221" i="1"/>
  <c r="C220" i="1"/>
  <c r="B220" i="1"/>
  <c r="B219" i="1"/>
  <c r="B218" i="1"/>
  <c r="B215" i="1"/>
  <c r="C214" i="1"/>
  <c r="B214" i="1"/>
  <c r="B213" i="1"/>
  <c r="B212" i="1"/>
  <c r="B209" i="1"/>
  <c r="C208" i="1"/>
  <c r="B208" i="1"/>
  <c r="B207" i="1"/>
  <c r="B206" i="1"/>
  <c r="B203" i="1"/>
  <c r="C202" i="1"/>
  <c r="B202" i="1"/>
  <c r="B201" i="1"/>
  <c r="B200" i="1"/>
  <c r="B198" i="1"/>
  <c r="C197" i="1"/>
  <c r="B197" i="1"/>
  <c r="B196" i="1"/>
  <c r="B195" i="1"/>
  <c r="B192" i="1"/>
  <c r="C191" i="1"/>
  <c r="B191" i="1"/>
  <c r="B190" i="1"/>
  <c r="B189" i="1"/>
  <c r="B186" i="1"/>
  <c r="C185" i="1"/>
  <c r="B185" i="1"/>
  <c r="B184" i="1"/>
  <c r="B183" i="1"/>
  <c r="B180" i="1"/>
  <c r="C179" i="1"/>
  <c r="B179" i="1"/>
  <c r="B178" i="1"/>
  <c r="B177" i="1"/>
  <c r="B174" i="1"/>
  <c r="C173" i="1"/>
  <c r="B173" i="1"/>
  <c r="B172" i="1"/>
  <c r="B171" i="1"/>
  <c r="B169" i="1"/>
  <c r="C168" i="1"/>
  <c r="B168" i="1"/>
  <c r="B167" i="1"/>
  <c r="B166" i="1"/>
  <c r="B164" i="1"/>
  <c r="C163" i="1"/>
  <c r="B163" i="1"/>
  <c r="B162" i="1"/>
  <c r="B161" i="1"/>
  <c r="B159" i="1"/>
  <c r="C158" i="1"/>
  <c r="B158" i="1"/>
  <c r="B157" i="1"/>
  <c r="B156" i="1"/>
  <c r="B153" i="1"/>
  <c r="C152" i="1"/>
  <c r="B152" i="1"/>
  <c r="B151" i="1"/>
  <c r="B150" i="1"/>
  <c r="B148" i="1"/>
  <c r="C147" i="1"/>
  <c r="B147" i="1"/>
  <c r="B146" i="1"/>
  <c r="B145" i="1"/>
  <c r="B142" i="1"/>
  <c r="C141" i="1"/>
  <c r="B141" i="1"/>
  <c r="B140" i="1"/>
  <c r="B139" i="1"/>
  <c r="B137" i="1"/>
  <c r="C136" i="1"/>
  <c r="B136" i="1"/>
  <c r="B135" i="1"/>
  <c r="B134" i="1"/>
  <c r="B131" i="1"/>
  <c r="C130" i="1"/>
  <c r="B130" i="1"/>
  <c r="B129" i="1"/>
  <c r="B128" i="1"/>
  <c r="B125" i="1"/>
  <c r="C124" i="1"/>
  <c r="B124" i="1"/>
  <c r="B123" i="1"/>
  <c r="B122" i="1"/>
  <c r="B120" i="1"/>
  <c r="C119" i="1"/>
  <c r="B119" i="1"/>
  <c r="B118" i="1"/>
  <c r="B117" i="1"/>
  <c r="B115" i="1"/>
  <c r="C114" i="1"/>
  <c r="B114" i="1"/>
  <c r="B113" i="1"/>
  <c r="B112" i="1"/>
  <c r="B110" i="1"/>
  <c r="C109" i="1"/>
  <c r="B109" i="1"/>
  <c r="B108" i="1"/>
  <c r="B107" i="1"/>
  <c r="B104" i="1"/>
  <c r="C103" i="1"/>
  <c r="B103" i="1"/>
  <c r="B102" i="1"/>
  <c r="B101" i="1"/>
  <c r="B98" i="1"/>
  <c r="C97" i="1"/>
  <c r="B97" i="1"/>
  <c r="B96" i="1"/>
  <c r="B95" i="1"/>
  <c r="B92" i="1"/>
  <c r="C91" i="1"/>
  <c r="B91" i="1"/>
  <c r="B90" i="1"/>
  <c r="B89" i="1"/>
  <c r="B86" i="1"/>
  <c r="C85" i="1"/>
  <c r="B85" i="1"/>
  <c r="B84" i="1"/>
  <c r="B83" i="1"/>
  <c r="B81" i="1"/>
  <c r="C80" i="1"/>
  <c r="B80" i="1"/>
  <c r="B79" i="1"/>
  <c r="B78" i="1"/>
  <c r="B75" i="1"/>
  <c r="C74" i="1"/>
  <c r="B74" i="1"/>
  <c r="B73" i="1"/>
  <c r="B72" i="1"/>
  <c r="B69" i="1"/>
  <c r="C68" i="1"/>
  <c r="B68" i="1"/>
  <c r="B67" i="1"/>
  <c r="B66" i="1"/>
  <c r="B63" i="1"/>
  <c r="C62" i="1"/>
  <c r="B62" i="1"/>
  <c r="B61" i="1"/>
  <c r="B60" i="1"/>
  <c r="B57" i="1"/>
  <c r="C56" i="1"/>
  <c r="B56" i="1"/>
  <c r="B55" i="1"/>
  <c r="B54" i="1"/>
  <c r="B52" i="1"/>
  <c r="C51" i="1"/>
  <c r="B51" i="1"/>
  <c r="B50" i="1"/>
  <c r="B49" i="1"/>
  <c r="B46" i="1"/>
  <c r="C45" i="1"/>
  <c r="B45" i="1"/>
  <c r="B44" i="1"/>
  <c r="B43" i="1"/>
  <c r="B40" i="1"/>
  <c r="C39" i="1"/>
  <c r="B39" i="1"/>
  <c r="B38" i="1"/>
  <c r="B37" i="1"/>
  <c r="B34" i="1"/>
  <c r="C33" i="1"/>
  <c r="B33" i="1"/>
  <c r="B32" i="1"/>
  <c r="B31" i="1"/>
  <c r="B28" i="1"/>
  <c r="C27" i="1"/>
  <c r="B27" i="1"/>
  <c r="B26" i="1"/>
  <c r="B25" i="1"/>
  <c r="B22" i="1"/>
  <c r="C21" i="1"/>
  <c r="B21" i="1"/>
  <c r="B20" i="1"/>
  <c r="B19" i="1"/>
  <c r="B16" i="1"/>
  <c r="C15" i="1"/>
  <c r="B15" i="1"/>
  <c r="B14" i="1"/>
  <c r="B13" i="1"/>
  <c r="B10" i="1"/>
  <c r="C9" i="1"/>
  <c r="B9" i="1"/>
  <c r="B8" i="1"/>
  <c r="K5" i="1"/>
</calcChain>
</file>

<file path=xl/sharedStrings.xml><?xml version="1.0" encoding="utf-8"?>
<sst xmlns="http://schemas.openxmlformats.org/spreadsheetml/2006/main" count="296" uniqueCount="9">
  <si>
    <t>Victorian Local Government Directory</t>
  </si>
  <si>
    <t xml:space="preserve">localgovernment.vic.gov.au </t>
  </si>
  <si>
    <r>
      <t xml:space="preserve">Changes and updates - please notify  </t>
    </r>
    <r>
      <rPr>
        <b/>
        <u/>
        <sz val="10"/>
        <color theme="0"/>
        <rFont val="Arial"/>
        <family val="2"/>
      </rPr>
      <t>lgv@ecodev.vic.gov.au</t>
    </r>
    <r>
      <rPr>
        <b/>
        <sz val="10"/>
        <color theme="0"/>
        <rFont val="Arial"/>
        <family val="2"/>
      </rPr>
      <t xml:space="preserve"> </t>
    </r>
  </si>
  <si>
    <r>
      <t xml:space="preserve">CEO </t>
    </r>
    <r>
      <rPr>
        <sz val="8"/>
        <color theme="0"/>
        <rFont val="Arial"/>
        <family val="2"/>
      </rPr>
      <t xml:space="preserve">or </t>
    </r>
    <r>
      <rPr>
        <b/>
        <sz val="8"/>
        <color theme="0"/>
        <rFont val="Arial"/>
        <family val="2"/>
      </rPr>
      <t>A/CEO</t>
    </r>
    <r>
      <rPr>
        <sz val="8"/>
        <color theme="0"/>
        <rFont val="Arial"/>
        <family val="2"/>
      </rPr>
      <t xml:space="preserve"> = Chief Executive Officer or Acting </t>
    </r>
  </si>
  <si>
    <r>
      <t>Cr</t>
    </r>
    <r>
      <rPr>
        <sz val="8"/>
        <color theme="0"/>
        <rFont val="Arial"/>
        <family val="2"/>
      </rPr>
      <t xml:space="preserve"> = Councillors and Mayors</t>
    </r>
  </si>
  <si>
    <t>Tel:</t>
  </si>
  <si>
    <t>Fax:</t>
  </si>
  <si>
    <t>Email:</t>
  </si>
  <si>
    <t>www: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</si>
</sst>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9" x14ac:knownFonts="1">
    <font>
      <sz val="10"/>
      <name val="Arial"/>
    </font>
    <font>
      <sz val="8"/>
      <name val="Arial"/>
      <family val="2"/>
    </font>
    <font>
      <sz val="10"/>
      <color indexed="18"/>
      <name val="Verdana"/>
      <family val="2"/>
    </font>
    <font>
      <sz val="10"/>
      <color theme="3"/>
      <name val="Arial"/>
      <family val="2"/>
    </font>
    <font>
      <b/>
      <sz val="26"/>
      <color theme="3"/>
      <name val="Arial"/>
      <family val="2"/>
    </font>
    <font>
      <b/>
      <sz val="10"/>
      <color theme="3"/>
      <name val="Arial"/>
      <family val="2"/>
    </font>
    <font>
      <sz val="8"/>
      <color theme="3"/>
      <name val="Arial"/>
      <family val="2"/>
    </font>
    <font>
      <sz val="16"/>
      <color theme="3"/>
      <name val="Arial"/>
      <family val="2"/>
    </font>
    <font>
      <sz val="9"/>
      <color theme="3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Arial"/>
      <family val="2"/>
    </font>
    <font>
      <i/>
      <sz val="8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4"/>
      <color theme="0"/>
      <name val="Arial"/>
      <family val="2"/>
    </font>
    <font>
      <i/>
      <sz val="7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5" fillId="0" borderId="0" xfId="0" applyNumberFormat="1" applyFont="1"/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4" fontId="12" fillId="0" borderId="0" xfId="0" applyNumberFormat="1" applyFont="1"/>
    <xf numFmtId="0" fontId="17" fillId="2" borderId="0" xfId="0" applyFont="1" applyFill="1" applyAlignment="1">
      <alignment horizontal="centerContinuous" vertical="center"/>
    </xf>
    <xf numFmtId="0" fontId="13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0" fontId="16" fillId="2" borderId="0" xfId="0" applyFont="1" applyFill="1"/>
    <xf numFmtId="0" fontId="8" fillId="0" borderId="0" xfId="0" applyFont="1" applyAlignment="1">
      <alignment wrapText="1"/>
    </xf>
    <xf numFmtId="0" fontId="17" fillId="3" borderId="0" xfId="0" applyFont="1" applyFill="1" applyAlignment="1">
      <alignment horizontal="center" vertical="top"/>
    </xf>
    <xf numFmtId="0" fontId="18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9933"/>
      <color rgb="FFB4BE32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101600</xdr:rowOff>
    </xdr:from>
    <xdr:to>
      <xdr:col>0</xdr:col>
      <xdr:colOff>0</xdr:colOff>
      <xdr:row>44</xdr:row>
      <xdr:rowOff>12700</xdr:rowOff>
    </xdr:to>
    <xdr:sp macro="" textlink="">
      <xdr:nvSpPr>
        <xdr:cNvPr id="2" name="Text Box 65">
          <a:extLst>
            <a:ext uri="{FF2B5EF4-FFF2-40B4-BE49-F238E27FC236}">
              <a16:creationId xmlns:a16="http://schemas.microsoft.com/office/drawing/2014/main" id="{FEAE7242-8D44-46BA-97FB-9523D69B1FEF}"/>
            </a:ext>
          </a:extLst>
        </xdr:cNvPr>
        <xdr:cNvSpPr txBox="1">
          <a:spLocks noChangeArrowheads="1"/>
        </xdr:cNvSpPr>
      </xdr:nvSpPr>
      <xdr:spPr bwMode="auto">
        <a:xfrm>
          <a:off x="0" y="8229600"/>
          <a:ext cx="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l" rtl="0">
            <a:defRPr sz="1000"/>
          </a:pPr>
          <a:r>
            <a:rPr lang="en-AU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Verdana"/>
              <a:cs typeface="Arial" panose="020B0604020202020204" pitchFamily="34" charset="0"/>
            </a:rPr>
            <a:t>Produced by Local Government Victoria 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Verdana"/>
              <a:cs typeface="Arial" panose="020B0604020202020204" pitchFamily="34" charset="0"/>
            </a:rPr>
            <a:t>Updates &amp; changes can be reported to:  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Verdana"/>
              <a:cs typeface="Arial" panose="020B0604020202020204" pitchFamily="34" charset="0"/>
            </a:rPr>
            <a:t>local.government@delwp.vic.gov.au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Verdana"/>
              <a:cs typeface="Arial" panose="020B0604020202020204" pitchFamily="34" charset="0"/>
            </a:rPr>
            <a:t>Dowload from : https://knowyourcouncil.vic.gov.au/councils</a:t>
          </a:r>
        </a:p>
      </xdr:txBody>
    </xdr:sp>
    <xdr:clientData/>
  </xdr:twoCellAnchor>
  <xdr:twoCellAnchor>
    <xdr:from>
      <xdr:col>15</xdr:col>
      <xdr:colOff>158751</xdr:colOff>
      <xdr:row>0</xdr:row>
      <xdr:rowOff>196848</xdr:rowOff>
    </xdr:from>
    <xdr:to>
      <xdr:col>23</xdr:col>
      <xdr:colOff>476849</xdr:colOff>
      <xdr:row>32</xdr:row>
      <xdr:rowOff>62181</xdr:rowOff>
    </xdr:to>
    <xdr:pic>
      <xdr:nvPicPr>
        <xdr:cNvPr id="3" name="Picture 97">
          <a:extLst>
            <a:ext uri="{FF2B5EF4-FFF2-40B4-BE49-F238E27FC236}">
              <a16:creationId xmlns:a16="http://schemas.microsoft.com/office/drawing/2014/main" id="{E1338273-9FFD-4B99-8176-54EF3B4C0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27" t="584" r="627" b="584"/>
        <a:stretch>
          <a:fillRect/>
        </a:stretch>
      </xdr:blipFill>
      <xdr:spPr bwMode="auto">
        <a:xfrm>
          <a:off x="9779001" y="196848"/>
          <a:ext cx="5448898" cy="63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158750</xdr:colOff>
      <xdr:row>1</xdr:row>
      <xdr:rowOff>25401</xdr:rowOff>
    </xdr:from>
    <xdr:to>
      <xdr:col>14</xdr:col>
      <xdr:colOff>464117</xdr:colOff>
      <xdr:row>32</xdr:row>
      <xdr:rowOff>91817</xdr:rowOff>
    </xdr:to>
    <xdr:pic>
      <xdr:nvPicPr>
        <xdr:cNvPr id="4" name="Picture 98">
          <a:extLst>
            <a:ext uri="{FF2B5EF4-FFF2-40B4-BE49-F238E27FC236}">
              <a16:creationId xmlns:a16="http://schemas.microsoft.com/office/drawing/2014/main" id="{78B0B3F3-4C61-4641-BEFD-D0F809523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20" t="581" r="420" b="581"/>
        <a:stretch>
          <a:fillRect/>
        </a:stretch>
      </xdr:blipFill>
      <xdr:spPr bwMode="auto">
        <a:xfrm>
          <a:off x="800100" y="228601"/>
          <a:ext cx="8642917" cy="6365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101600</xdr:rowOff>
    </xdr:from>
    <xdr:to>
      <xdr:col>0</xdr:col>
      <xdr:colOff>0</xdr:colOff>
      <xdr:row>8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8572AE-EF4B-4730-B731-DC395F9980E6}"/>
            </a:ext>
          </a:extLst>
        </xdr:cNvPr>
        <xdr:cNvSpPr txBox="1"/>
      </xdr:nvSpPr>
      <xdr:spPr>
        <a:xfrm>
          <a:off x="0" y="1320800"/>
          <a:ext cx="0" cy="36830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2020</a:t>
          </a:r>
        </a:p>
      </xdr:txBody>
    </xdr:sp>
    <xdr:clientData/>
  </xdr:twoCellAnchor>
  <xdr:twoCellAnchor>
    <xdr:from>
      <xdr:col>19</xdr:col>
      <xdr:colOff>134055</xdr:colOff>
      <xdr:row>11</xdr:row>
      <xdr:rowOff>165807</xdr:rowOff>
    </xdr:from>
    <xdr:to>
      <xdr:col>19</xdr:col>
      <xdr:colOff>599722</xdr:colOff>
      <xdr:row>12</xdr:row>
      <xdr:rowOff>105834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EDE6D5-D914-46B4-BF14-66B5702FE296}"/>
            </a:ext>
          </a:extLst>
        </xdr:cNvPr>
        <xdr:cNvSpPr txBox="1"/>
      </xdr:nvSpPr>
      <xdr:spPr>
        <a:xfrm>
          <a:off x="12319705" y="2401007"/>
          <a:ext cx="465667" cy="1432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AU" sz="8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Merri-bek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Local-Government-Victoria\DATABASES\2025%20%20VIC%20COUNCILS\2025%20%20%20VIC%20COUNCIL%20DATA.xlsx" TargetMode="External"/><Relationship Id="rId1" Type="http://schemas.openxmlformats.org/officeDocument/2006/relationships/externalLinkPath" Target="file:///G:\Local-Government-Victoria\DATABASES\2025%20%20VIC%20COUNCILS\2025%20%20%20VIC%20COUNCI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COUNCIL DATA"/>
      <sheetName val="2025   VIC COUNCIL DATA"/>
    </sheetNames>
    <sheetDataSet>
      <sheetData sheetId="0">
        <row r="3">
          <cell r="A3" t="str">
            <v>Alpine Shire Council</v>
          </cell>
          <cell r="C3" t="str">
            <v>Mr Will Jeremy</v>
          </cell>
          <cell r="F3" t="str">
            <v>CEO</v>
          </cell>
          <cell r="H3" t="str">
            <v>Cr Sarah Nicholas</v>
          </cell>
          <cell r="J3" t="str">
            <v>Mayor</v>
          </cell>
          <cell r="P3" t="str">
            <v>PO Box 139</v>
          </cell>
          <cell r="Q3" t="str">
            <v>BRIGHT</v>
          </cell>
          <cell r="R3">
            <v>3741</v>
          </cell>
          <cell r="T3" t="str">
            <v>Great Alpine Road</v>
          </cell>
          <cell r="U3" t="str">
            <v>BRIGHT</v>
          </cell>
          <cell r="V3">
            <v>3741</v>
          </cell>
          <cell r="W3" t="str">
            <v>5755 0555</v>
          </cell>
          <cell r="X3" t="str">
            <v>5755 1811</v>
          </cell>
          <cell r="Y3" t="str">
            <v>info@alpineshire.vic.gov.au</v>
          </cell>
          <cell r="Z3" t="str">
            <v>www.alpineshire.vic.gov.au</v>
          </cell>
        </row>
        <row r="4">
          <cell r="A4" t="str">
            <v>Ararat Rural City Council</v>
          </cell>
          <cell r="C4" t="str">
            <v>Dr Tim Harrison</v>
          </cell>
          <cell r="F4" t="str">
            <v>CEO</v>
          </cell>
          <cell r="H4" t="str">
            <v>Cr Jo Armstrong</v>
          </cell>
          <cell r="J4" t="str">
            <v>Mayor</v>
          </cell>
          <cell r="P4" t="str">
            <v>PO Box 246</v>
          </cell>
          <cell r="Q4" t="str">
            <v>ARARAT</v>
          </cell>
          <cell r="R4">
            <v>3377</v>
          </cell>
          <cell r="T4" t="str">
            <v>59 Vincent Street</v>
          </cell>
          <cell r="U4" t="str">
            <v>ARARAT</v>
          </cell>
          <cell r="V4">
            <v>3377</v>
          </cell>
          <cell r="W4" t="str">
            <v>5355 0200</v>
          </cell>
          <cell r="X4" t="str">
            <v>5352 1695</v>
          </cell>
          <cell r="Y4" t="str">
            <v>council@ararat.vic.gov.au</v>
          </cell>
          <cell r="Z4" t="str">
            <v>www.ararat.vic.gov.au</v>
          </cell>
        </row>
        <row r="5">
          <cell r="A5" t="str">
            <v>Ballarat City Council</v>
          </cell>
          <cell r="C5" t="str">
            <v>Mr Evan King</v>
          </cell>
          <cell r="F5" t="str">
            <v>CEO</v>
          </cell>
          <cell r="H5" t="str">
            <v>Cr Tracey Hargreaves</v>
          </cell>
          <cell r="J5" t="str">
            <v>Mayor</v>
          </cell>
          <cell r="P5" t="str">
            <v>PO Box 655</v>
          </cell>
          <cell r="Q5" t="str">
            <v>BALLARAT</v>
          </cell>
          <cell r="R5">
            <v>3353</v>
          </cell>
          <cell r="T5" t="str">
            <v>25 Armstrong Street South</v>
          </cell>
          <cell r="U5" t="str">
            <v>BALLARAT</v>
          </cell>
          <cell r="V5">
            <v>3350</v>
          </cell>
          <cell r="W5" t="str">
            <v>5320 5500</v>
          </cell>
          <cell r="X5" t="str">
            <v>5333 4061</v>
          </cell>
          <cell r="Y5" t="str">
            <v>info@ballarat.vic.gov.au</v>
          </cell>
          <cell r="Z5" t="str">
            <v>www.ballarat.vic.gov.au</v>
          </cell>
        </row>
        <row r="6">
          <cell r="A6" t="str">
            <v>Banyule City Council</v>
          </cell>
          <cell r="C6" t="str">
            <v>Ms Allison Beckwith</v>
          </cell>
          <cell r="F6" t="str">
            <v>CEO</v>
          </cell>
          <cell r="H6" t="str">
            <v>Cr Elizabeth Nealy</v>
          </cell>
          <cell r="J6" t="str">
            <v>Mayor</v>
          </cell>
          <cell r="P6" t="str">
            <v>PO Box 94</v>
          </cell>
          <cell r="Q6" t="str">
            <v>GREENSBOROUGH</v>
          </cell>
          <cell r="R6">
            <v>3088</v>
          </cell>
          <cell r="T6" t="str">
            <v>1 Flintoff Street</v>
          </cell>
          <cell r="U6" t="str">
            <v>GREENSBOROUGH</v>
          </cell>
          <cell r="V6">
            <v>3088</v>
          </cell>
          <cell r="W6" t="str">
            <v>9490 4222</v>
          </cell>
          <cell r="X6" t="str">
            <v>9499 9475</v>
          </cell>
          <cell r="Y6" t="str">
            <v>enquiries@banyule.vic.gov.au</v>
          </cell>
          <cell r="Z6" t="str">
            <v>www.banyule.vic.gov.au</v>
          </cell>
        </row>
        <row r="7">
          <cell r="A7" t="str">
            <v>Bass Coast Shire Council</v>
          </cell>
          <cell r="C7" t="str">
            <v>Mr Greg Box</v>
          </cell>
          <cell r="F7" t="str">
            <v>CEO</v>
          </cell>
          <cell r="H7" t="str">
            <v>Cr Rochelle Halstead</v>
          </cell>
          <cell r="J7" t="str">
            <v>Mayor</v>
          </cell>
          <cell r="P7" t="str">
            <v>PO Box 118</v>
          </cell>
          <cell r="Q7" t="str">
            <v>WONTHAGGI</v>
          </cell>
          <cell r="R7">
            <v>3995</v>
          </cell>
          <cell r="T7" t="str">
            <v>76 McBride Avenue</v>
          </cell>
          <cell r="U7" t="str">
            <v>WONTHAGGI</v>
          </cell>
          <cell r="V7">
            <v>3995</v>
          </cell>
          <cell r="W7" t="str">
            <v>1300 BCOAST (226278)</v>
          </cell>
          <cell r="X7" t="str">
            <v>5671 2222</v>
          </cell>
          <cell r="Y7" t="str">
            <v>basscoast@basscoast.vic.gov.au</v>
          </cell>
          <cell r="Z7" t="str">
            <v>www.basscoast.vic.gov.au</v>
          </cell>
        </row>
        <row r="8">
          <cell r="A8" t="str">
            <v>Baw Baw Shire Council</v>
          </cell>
          <cell r="C8" t="str">
            <v>Mr John Bennie</v>
          </cell>
          <cell r="F8" t="str">
            <v>ICEO</v>
          </cell>
          <cell r="H8" t="str">
            <v>Cr Danny Goss</v>
          </cell>
          <cell r="J8" t="str">
            <v>Mayor</v>
          </cell>
          <cell r="P8" t="str">
            <v>PO Box 304</v>
          </cell>
          <cell r="Q8" t="str">
            <v>WARRAGUL</v>
          </cell>
          <cell r="R8">
            <v>3820</v>
          </cell>
          <cell r="T8" t="str">
            <v>33 Young Street</v>
          </cell>
          <cell r="U8" t="str">
            <v>DROUIN</v>
          </cell>
          <cell r="V8">
            <v>3818</v>
          </cell>
          <cell r="W8" t="str">
            <v>5624 2411</v>
          </cell>
          <cell r="X8" t="str">
            <v>5622 3654</v>
          </cell>
          <cell r="Y8" t="str">
            <v>bawbaw@bawbawshire.vic.gov.au</v>
          </cell>
          <cell r="Z8" t="str">
            <v>www.bawbawshire.vic.gov.au</v>
          </cell>
        </row>
        <row r="9">
          <cell r="A9" t="str">
            <v>Bayside City Council</v>
          </cell>
          <cell r="C9" t="str">
            <v>Mr Matthew Cripps</v>
          </cell>
          <cell r="F9" t="str">
            <v>ACEO</v>
          </cell>
          <cell r="H9" t="str">
            <v>Cr Hanna El Mouallem</v>
          </cell>
          <cell r="J9" t="str">
            <v>Mayor</v>
          </cell>
          <cell r="P9" t="str">
            <v>PO Box 27</v>
          </cell>
          <cell r="Q9" t="str">
            <v>SANDRINGHAM</v>
          </cell>
          <cell r="R9">
            <v>3191</v>
          </cell>
          <cell r="T9" t="str">
            <v>76 Royal Avenue</v>
          </cell>
          <cell r="U9" t="str">
            <v>SANDRINGHAM</v>
          </cell>
          <cell r="V9">
            <v>3191</v>
          </cell>
          <cell r="W9" t="str">
            <v>9599 4444</v>
          </cell>
          <cell r="X9" t="str">
            <v>9598 4474</v>
          </cell>
          <cell r="Y9" t="str">
            <v>enquiries@bayside.vic.gov.au</v>
          </cell>
          <cell r="Z9" t="str">
            <v>www.bayside.vic.gov.au</v>
          </cell>
        </row>
        <row r="10">
          <cell r="A10" t="str">
            <v>Benalla Rural City Council</v>
          </cell>
          <cell r="C10" t="str">
            <v>Mr Robert Barber</v>
          </cell>
          <cell r="F10" t="str">
            <v>ACEO</v>
          </cell>
          <cell r="H10" t="str">
            <v>Cr Bernie Hearn</v>
          </cell>
          <cell r="J10" t="str">
            <v>Mayor</v>
          </cell>
          <cell r="P10" t="str">
            <v>PO Box 227</v>
          </cell>
          <cell r="Q10" t="str">
            <v>BENALLA</v>
          </cell>
          <cell r="R10">
            <v>3671</v>
          </cell>
          <cell r="T10" t="str">
            <v>1 Bridge Street East</v>
          </cell>
          <cell r="U10" t="str">
            <v>BENALLA</v>
          </cell>
          <cell r="V10">
            <v>3672</v>
          </cell>
          <cell r="W10" t="str">
            <v>5760 2600</v>
          </cell>
          <cell r="Y10" t="str">
            <v>council@benalla.vic.gov.au</v>
          </cell>
          <cell r="Z10" t="str">
            <v>www.benalla.vic.gov.au</v>
          </cell>
        </row>
        <row r="11">
          <cell r="A11" t="str">
            <v>Boroondara City Council</v>
          </cell>
          <cell r="C11" t="str">
            <v>Mr Phillip Storer</v>
          </cell>
          <cell r="F11" t="str">
            <v>CEO</v>
          </cell>
          <cell r="H11" t="str">
            <v>Cr Sophie Torney</v>
          </cell>
          <cell r="J11" t="str">
            <v>Mayor</v>
          </cell>
          <cell r="P11" t="str">
            <v>Private Bag 1</v>
          </cell>
          <cell r="Q11" t="str">
            <v>CAMBERWELL</v>
          </cell>
          <cell r="R11">
            <v>3124</v>
          </cell>
          <cell r="T11" t="str">
            <v>8 Inglesby Road</v>
          </cell>
          <cell r="U11" t="str">
            <v>CAMBERWELL</v>
          </cell>
          <cell r="V11">
            <v>3124</v>
          </cell>
          <cell r="W11" t="str">
            <v>9278 4444</v>
          </cell>
          <cell r="X11" t="str">
            <v>9278 4466</v>
          </cell>
          <cell r="Y11" t="str">
            <v>boroondara@boroondara.vic.gov.au</v>
          </cell>
          <cell r="Z11" t="str">
            <v>www.boroondara.vic.gov.au</v>
          </cell>
        </row>
        <row r="12">
          <cell r="A12" t="str">
            <v>Brimbank City Council</v>
          </cell>
          <cell r="C12" t="str">
            <v>Ms Fiona Blair</v>
          </cell>
          <cell r="F12" t="str">
            <v>CEO</v>
          </cell>
          <cell r="H12" t="str">
            <v>Cr Thuy Dang</v>
          </cell>
          <cell r="J12" t="str">
            <v>Mayor</v>
          </cell>
          <cell r="P12" t="str">
            <v>PO Box 70</v>
          </cell>
          <cell r="Q12" t="str">
            <v>SUNSHINE</v>
          </cell>
          <cell r="R12">
            <v>3020</v>
          </cell>
          <cell r="T12" t="str">
            <v>Brimbank Community &amp; Civic Centre, 301 Hampshire Rd</v>
          </cell>
          <cell r="U12" t="str">
            <v>SUNSHINE</v>
          </cell>
          <cell r="V12">
            <v>3020</v>
          </cell>
          <cell r="W12" t="str">
            <v>9249 4000</v>
          </cell>
          <cell r="X12" t="str">
            <v>9249 4351</v>
          </cell>
          <cell r="Y12" t="str">
            <v>info@brimbank.vic.gov.au</v>
          </cell>
          <cell r="Z12" t="str">
            <v>www.brimbank.vic.gov.au</v>
          </cell>
        </row>
        <row r="13">
          <cell r="A13" t="str">
            <v>Buloke Shire Council</v>
          </cell>
          <cell r="C13" t="str">
            <v>Mr Wayne O'Toole</v>
          </cell>
          <cell r="F13" t="str">
            <v>CEO</v>
          </cell>
          <cell r="H13" t="str">
            <v>Cr Alan Getley</v>
          </cell>
          <cell r="J13" t="str">
            <v>Mayor</v>
          </cell>
          <cell r="P13" t="str">
            <v>PO Box 1</v>
          </cell>
          <cell r="Q13" t="str">
            <v>WYCHEPROOF</v>
          </cell>
          <cell r="R13">
            <v>3527</v>
          </cell>
          <cell r="T13" t="str">
            <v>367 Broadway</v>
          </cell>
          <cell r="U13" t="str">
            <v>WYCHEPROOF</v>
          </cell>
          <cell r="V13">
            <v>3527</v>
          </cell>
          <cell r="W13" t="str">
            <v>1300 520 520</v>
          </cell>
          <cell r="X13" t="str">
            <v>5493 7395</v>
          </cell>
          <cell r="Y13" t="str">
            <v>buloke@buloke.vic.gov.au</v>
          </cell>
          <cell r="Z13" t="str">
            <v>www.buloke.vic.gov.au</v>
          </cell>
        </row>
        <row r="14">
          <cell r="A14" t="str">
            <v>Campaspe Shire Council</v>
          </cell>
          <cell r="C14" t="str">
            <v>Ms Pauline Gordon</v>
          </cell>
          <cell r="F14" t="str">
            <v>CEO</v>
          </cell>
          <cell r="H14" t="str">
            <v>Cr Daniel Mackrell</v>
          </cell>
          <cell r="J14" t="str">
            <v>Mayor</v>
          </cell>
          <cell r="P14" t="str">
            <v>PO Box 35</v>
          </cell>
          <cell r="Q14" t="str">
            <v>ECHUCA</v>
          </cell>
          <cell r="R14">
            <v>3564</v>
          </cell>
          <cell r="T14" t="str">
            <v>Cnr Hare &amp; Heygarth Streets</v>
          </cell>
          <cell r="U14" t="str">
            <v>ECHUCA</v>
          </cell>
          <cell r="V14">
            <v>3564</v>
          </cell>
          <cell r="W14" t="str">
            <v>5481 2200</v>
          </cell>
          <cell r="X14" t="str">
            <v>5481 2290</v>
          </cell>
          <cell r="Y14" t="str">
            <v>shire@campaspe.vic.gov.au</v>
          </cell>
          <cell r="Z14" t="str">
            <v>www.campaspe.vic.gov.au</v>
          </cell>
        </row>
        <row r="15">
          <cell r="A15" t="str">
            <v>Cardinia Shire Council</v>
          </cell>
          <cell r="C15" t="str">
            <v>Ms Carol Jeffs</v>
          </cell>
          <cell r="F15" t="str">
            <v>CEO</v>
          </cell>
          <cell r="H15" t="str">
            <v>Cr Jack Kowarzik</v>
          </cell>
          <cell r="J15" t="str">
            <v>Mayor</v>
          </cell>
          <cell r="P15" t="str">
            <v>PO Box 7</v>
          </cell>
          <cell r="Q15" t="str">
            <v>PAKENHAM</v>
          </cell>
          <cell r="R15">
            <v>3810</v>
          </cell>
          <cell r="T15" t="str">
            <v>20 Siding Avenue</v>
          </cell>
          <cell r="U15" t="str">
            <v>OFFICER</v>
          </cell>
          <cell r="V15">
            <v>3809</v>
          </cell>
          <cell r="W15" t="str">
            <v>1300 787 624</v>
          </cell>
          <cell r="Y15" t="str">
            <v>mail@cardinia.vic.gov.au</v>
          </cell>
          <cell r="Z15" t="str">
            <v>www.cardinia.vic.gov.au</v>
          </cell>
        </row>
        <row r="16">
          <cell r="A16" t="str">
            <v>Casey City Council</v>
          </cell>
          <cell r="C16" t="str">
            <v>Mr Glenn Patterson</v>
          </cell>
          <cell r="F16" t="str">
            <v>CEO</v>
          </cell>
          <cell r="H16" t="str">
            <v>Cr Stefan Koomen</v>
          </cell>
          <cell r="J16" t="str">
            <v>Mayor</v>
          </cell>
          <cell r="P16" t="str">
            <v>PO Box 1000</v>
          </cell>
          <cell r="Q16" t="str">
            <v>NARRE WARREN</v>
          </cell>
          <cell r="R16">
            <v>3805</v>
          </cell>
          <cell r="T16" t="str">
            <v>Bunjil Place, Patrick Northeast Drive</v>
          </cell>
          <cell r="U16" t="str">
            <v>NARRE WARREN</v>
          </cell>
          <cell r="V16">
            <v>3805</v>
          </cell>
          <cell r="W16" t="str">
            <v>9705 5200</v>
          </cell>
          <cell r="X16" t="str">
            <v>9704 9544</v>
          </cell>
          <cell r="Y16" t="str">
            <v>caseycc@casey.vic.gov.au</v>
          </cell>
          <cell r="Z16" t="str">
            <v>www.casey.vic.gov.au</v>
          </cell>
        </row>
        <row r="17">
          <cell r="A17" t="str">
            <v>Central Goldfields Shire Council</v>
          </cell>
          <cell r="C17" t="str">
            <v>Ms Sally Jones</v>
          </cell>
          <cell r="F17" t="str">
            <v>ICEO</v>
          </cell>
          <cell r="H17" t="str">
            <v>Cr Grace La Vella</v>
          </cell>
          <cell r="J17" t="str">
            <v>Mayor</v>
          </cell>
          <cell r="P17" t="str">
            <v>PO Box 194</v>
          </cell>
          <cell r="Q17" t="str">
            <v>MARYBOROUGH</v>
          </cell>
          <cell r="R17">
            <v>3465</v>
          </cell>
          <cell r="T17" t="str">
            <v>12-22 Nolan Street</v>
          </cell>
          <cell r="U17" t="str">
            <v>MARYBOROUGH</v>
          </cell>
          <cell r="V17">
            <v>3465</v>
          </cell>
          <cell r="W17" t="str">
            <v>5461 0610</v>
          </cell>
          <cell r="X17" t="str">
            <v>5461 0666</v>
          </cell>
          <cell r="Y17" t="str">
            <v>mail@cgoldshire.vic.gov.au</v>
          </cell>
          <cell r="Z17" t="str">
            <v>www.centralgoldfields.com.au</v>
          </cell>
        </row>
        <row r="18">
          <cell r="A18" t="str">
            <v>Colac Otway Shire Council</v>
          </cell>
          <cell r="C18" t="str">
            <v>Ms Anne Howard</v>
          </cell>
          <cell r="F18" t="str">
            <v>CEO</v>
          </cell>
          <cell r="H18" t="str">
            <v>Cr Jason Schram</v>
          </cell>
          <cell r="J18" t="str">
            <v>Mayor</v>
          </cell>
          <cell r="P18" t="str">
            <v>PO Box 283</v>
          </cell>
          <cell r="Q18" t="str">
            <v>COLAC</v>
          </cell>
          <cell r="R18">
            <v>3250</v>
          </cell>
          <cell r="T18" t="str">
            <v>2-6 Rae Street</v>
          </cell>
          <cell r="U18" t="str">
            <v>COLAC</v>
          </cell>
          <cell r="V18">
            <v>3250</v>
          </cell>
          <cell r="W18" t="str">
            <v>5232 9400</v>
          </cell>
          <cell r="X18" t="str">
            <v>5232 1046</v>
          </cell>
          <cell r="Y18" t="str">
            <v>inq@colacotway.vic.gov.au</v>
          </cell>
          <cell r="Z18" t="str">
            <v>www.colacotway.vic.gov.au</v>
          </cell>
        </row>
        <row r="19">
          <cell r="A19" t="str">
            <v>Corangamite Shire Council</v>
          </cell>
          <cell r="C19" t="str">
            <v>Mr David Rae</v>
          </cell>
          <cell r="F19" t="str">
            <v>CEO</v>
          </cell>
          <cell r="H19" t="str">
            <v>Cr Kate Makin</v>
          </cell>
          <cell r="J19" t="str">
            <v>Mayor</v>
          </cell>
          <cell r="P19" t="str">
            <v>PO Box 84</v>
          </cell>
          <cell r="Q19" t="str">
            <v>CAMPERDOWN</v>
          </cell>
          <cell r="R19">
            <v>3260</v>
          </cell>
          <cell r="T19" t="str">
            <v>181 Maniford Street</v>
          </cell>
          <cell r="U19" t="str">
            <v>CAMPERDOWN</v>
          </cell>
          <cell r="V19">
            <v>3260</v>
          </cell>
          <cell r="W19" t="str">
            <v>5593 7100</v>
          </cell>
          <cell r="X19" t="str">
            <v>5593 2695</v>
          </cell>
          <cell r="Y19" t="str">
            <v>shire@corangamite.vic.gov.au</v>
          </cell>
          <cell r="Z19" t="str">
            <v>www.corangamite.vic.gov.au</v>
          </cell>
        </row>
        <row r="20">
          <cell r="A20" t="str">
            <v>Darebin City Council</v>
          </cell>
          <cell r="C20" t="str">
            <v>Mr Michael Tudball</v>
          </cell>
          <cell r="F20" t="str">
            <v>ICEO</v>
          </cell>
          <cell r="H20" t="str">
            <v>Cr Kristine Olaris</v>
          </cell>
          <cell r="J20" t="str">
            <v>Mayor</v>
          </cell>
          <cell r="P20" t="str">
            <v>PO Box 91</v>
          </cell>
          <cell r="Q20" t="str">
            <v>PRESTON</v>
          </cell>
          <cell r="R20">
            <v>3072</v>
          </cell>
          <cell r="T20" t="str">
            <v>274 Gower Street</v>
          </cell>
          <cell r="U20" t="str">
            <v>PRESTON</v>
          </cell>
          <cell r="V20">
            <v>3072</v>
          </cell>
          <cell r="W20" t="str">
            <v>8470 8888</v>
          </cell>
          <cell r="Y20" t="str">
            <v>mailbox@darebin.vic.gov.au</v>
          </cell>
          <cell r="Z20" t="str">
            <v>www.darebin.vic.gov.au</v>
          </cell>
        </row>
        <row r="21">
          <cell r="A21" t="str">
            <v>East Gippsland Shire Council</v>
          </cell>
          <cell r="C21" t="str">
            <v>Ms Fiona Weigall</v>
          </cell>
          <cell r="F21" t="str">
            <v>CEO</v>
          </cell>
          <cell r="H21" t="str">
            <v>Cr John White</v>
          </cell>
          <cell r="J21" t="str">
            <v>Mayor</v>
          </cell>
          <cell r="P21" t="str">
            <v>PO Box 1618</v>
          </cell>
          <cell r="Q21" t="str">
            <v>BAIRNSDALE</v>
          </cell>
          <cell r="R21">
            <v>3875</v>
          </cell>
          <cell r="T21" t="str">
            <v>273 Main Street</v>
          </cell>
          <cell r="U21" t="str">
            <v>BAIRNSDALE</v>
          </cell>
          <cell r="V21">
            <v>3875</v>
          </cell>
          <cell r="W21" t="str">
            <v>5153 9500</v>
          </cell>
          <cell r="Y21" t="str">
            <v>feedback@egipps.vic.gov.au</v>
          </cell>
          <cell r="Z21" t="str">
            <v>www.eastgippsland.vic.gov.au</v>
          </cell>
        </row>
        <row r="22">
          <cell r="A22" t="str">
            <v>Frankston City Council</v>
          </cell>
          <cell r="C22" t="str">
            <v>Mr Phil Cantillon</v>
          </cell>
          <cell r="F22" t="str">
            <v>CEO</v>
          </cell>
          <cell r="H22" t="str">
            <v>Cr Kris Bolam</v>
          </cell>
          <cell r="J22" t="str">
            <v>Mayor</v>
          </cell>
          <cell r="P22" t="str">
            <v>PO Box 490</v>
          </cell>
          <cell r="Q22" t="str">
            <v>FRANKSTON</v>
          </cell>
          <cell r="R22">
            <v>3199</v>
          </cell>
          <cell r="T22" t="str">
            <v>30 Davey Street</v>
          </cell>
          <cell r="U22" t="str">
            <v>FRANKSTON</v>
          </cell>
          <cell r="V22">
            <v>3199</v>
          </cell>
          <cell r="W22" t="str">
            <v>1300 322 322</v>
          </cell>
          <cell r="Y22" t="str">
            <v>info@frankston.vic.gov.au</v>
          </cell>
          <cell r="Z22" t="str">
            <v>www.frankston.vic.gov.au</v>
          </cell>
        </row>
        <row r="23">
          <cell r="A23" t="str">
            <v>Gannawarra Shire Council</v>
          </cell>
          <cell r="C23" t="str">
            <v>Mr Geoff Rollinson</v>
          </cell>
          <cell r="F23" t="str">
            <v>CEO</v>
          </cell>
          <cell r="H23" t="str">
            <v>Cr Garner Smith</v>
          </cell>
          <cell r="J23" t="str">
            <v>Mayor</v>
          </cell>
          <cell r="P23" t="str">
            <v>PO Box 287</v>
          </cell>
          <cell r="Q23" t="str">
            <v>KERANG</v>
          </cell>
          <cell r="R23">
            <v>3579</v>
          </cell>
          <cell r="T23" t="str">
            <v>47 Victoria Street</v>
          </cell>
          <cell r="U23" t="str">
            <v>KERANG</v>
          </cell>
          <cell r="V23">
            <v>3579</v>
          </cell>
          <cell r="W23" t="str">
            <v>5450 9333</v>
          </cell>
          <cell r="X23" t="str">
            <v>5450 3023</v>
          </cell>
          <cell r="Y23" t="str">
            <v>council@gsc.vic.gov.au</v>
          </cell>
          <cell r="Z23" t="str">
            <v>www.gsc.vic.gov.au</v>
          </cell>
        </row>
        <row r="24">
          <cell r="A24" t="str">
            <v>Glen Eira City Council</v>
          </cell>
          <cell r="C24" t="str">
            <v>Ms Rebecca McKenzie</v>
          </cell>
          <cell r="F24" t="str">
            <v>CEO</v>
          </cell>
          <cell r="H24" t="str">
            <v>Cr Simone Zmood</v>
          </cell>
          <cell r="J24" t="str">
            <v>Mayor</v>
          </cell>
          <cell r="P24" t="str">
            <v>PO Box 42</v>
          </cell>
          <cell r="Q24" t="str">
            <v>CAULFIELD SOUTH</v>
          </cell>
          <cell r="R24">
            <v>3162</v>
          </cell>
          <cell r="T24" t="str">
            <v>Cnr Glen Eira &amp; Hawthorn Rds</v>
          </cell>
          <cell r="U24" t="str">
            <v>CAULFIELD SOUTH</v>
          </cell>
          <cell r="V24">
            <v>3162</v>
          </cell>
          <cell r="W24" t="str">
            <v>9524 3333</v>
          </cell>
          <cell r="X24" t="str">
            <v>9523 0339</v>
          </cell>
          <cell r="Y24" t="str">
            <v>mail@gleneira.vic.gov.au</v>
          </cell>
          <cell r="Z24" t="str">
            <v>www.gleneira.vic.gov.au</v>
          </cell>
        </row>
        <row r="25">
          <cell r="A25" t="str">
            <v>Glenelg Shire Council</v>
          </cell>
          <cell r="C25" t="str">
            <v>Ms Helen Havercroft</v>
          </cell>
          <cell r="F25" t="str">
            <v>CEO</v>
          </cell>
          <cell r="H25" t="str">
            <v>Cr Karen Stephens</v>
          </cell>
          <cell r="J25" t="str">
            <v>Mayor</v>
          </cell>
          <cell r="P25" t="str">
            <v>PO Box 152</v>
          </cell>
          <cell r="Q25" t="str">
            <v>PORTLAND</v>
          </cell>
          <cell r="R25">
            <v>3305</v>
          </cell>
          <cell r="T25" t="str">
            <v>71 Cliff Street</v>
          </cell>
          <cell r="U25" t="str">
            <v>PORTLAND</v>
          </cell>
          <cell r="V25">
            <v>3305</v>
          </cell>
          <cell r="W25" t="str">
            <v>1300 453 635</v>
          </cell>
          <cell r="Y25" t="str">
            <v>enquiry@glenelg.vic.gov.au</v>
          </cell>
          <cell r="Z25" t="str">
            <v>www.glenelg.vic.gov.au</v>
          </cell>
        </row>
        <row r="26">
          <cell r="A26" t="str">
            <v>Golden Plains Shire Council</v>
          </cell>
          <cell r="C26" t="str">
            <v>Mr Steven Sagona</v>
          </cell>
          <cell r="F26" t="str">
            <v>ICEO</v>
          </cell>
          <cell r="H26" t="str">
            <v>Cr Sarah Hayden</v>
          </cell>
          <cell r="J26" t="str">
            <v>Mayor</v>
          </cell>
          <cell r="P26" t="str">
            <v>PO Box 111</v>
          </cell>
          <cell r="Q26" t="str">
            <v>BANNOCKBURN</v>
          </cell>
          <cell r="R26">
            <v>3331</v>
          </cell>
          <cell r="T26" t="str">
            <v>2 Pope Street</v>
          </cell>
          <cell r="U26" t="str">
            <v>BANNOCKBURN</v>
          </cell>
          <cell r="V26">
            <v>3331</v>
          </cell>
          <cell r="W26" t="str">
            <v>5220 7111</v>
          </cell>
          <cell r="X26" t="str">
            <v>5220 7100</v>
          </cell>
          <cell r="Y26" t="str">
            <v>enquiries@gplains.vic.gov.au</v>
          </cell>
          <cell r="Z26" t="str">
            <v>www.goldenplains.vic.gov.au</v>
          </cell>
        </row>
        <row r="27">
          <cell r="A27" t="str">
            <v>Greater Bendigo City Council</v>
          </cell>
          <cell r="C27" t="str">
            <v>Mr Andrew Cooney</v>
          </cell>
          <cell r="F27" t="str">
            <v>CEO</v>
          </cell>
          <cell r="H27" t="str">
            <v>Cr Andrea Metcalf</v>
          </cell>
          <cell r="J27" t="str">
            <v>Mayor</v>
          </cell>
          <cell r="P27" t="str">
            <v>PO Box 733</v>
          </cell>
          <cell r="Q27" t="str">
            <v>BENDIGO</v>
          </cell>
          <cell r="R27">
            <v>3552</v>
          </cell>
          <cell r="T27" t="str">
            <v>Galkangu–Bendigo GovHub, 189–229 Lyttleton Terrace</v>
          </cell>
          <cell r="U27" t="str">
            <v>BENDIGO</v>
          </cell>
          <cell r="V27">
            <v>3550</v>
          </cell>
          <cell r="W27" t="str">
            <v>1300 002 642</v>
          </cell>
          <cell r="Y27" t="str">
            <v>requests@bendigo.vic.gov.au</v>
          </cell>
          <cell r="Z27" t="str">
            <v>www.bendigo.vic.gov.au</v>
          </cell>
        </row>
        <row r="28">
          <cell r="A28" t="str">
            <v>Greater Dandenong City Council</v>
          </cell>
          <cell r="C28" t="str">
            <v>Ms Jacqui Weatherill</v>
          </cell>
          <cell r="F28" t="str">
            <v>CEO</v>
          </cell>
          <cell r="H28" t="str">
            <v>Cr Jim Memeti</v>
          </cell>
          <cell r="J28" t="str">
            <v>Mayor</v>
          </cell>
          <cell r="P28" t="str">
            <v>PO Box 200</v>
          </cell>
          <cell r="Q28" t="str">
            <v>DANDENONG</v>
          </cell>
          <cell r="R28">
            <v>3175</v>
          </cell>
          <cell r="T28" t="str">
            <v>225 Lonsdale Street</v>
          </cell>
          <cell r="U28" t="str">
            <v>DANDENONG</v>
          </cell>
          <cell r="V28">
            <v>3175</v>
          </cell>
          <cell r="W28" t="str">
            <v>8571 1000</v>
          </cell>
          <cell r="X28" t="str">
            <v>8571 5196</v>
          </cell>
          <cell r="Y28" t="str">
            <v>council@cgd.vic.gov.au</v>
          </cell>
          <cell r="Z28" t="str">
            <v>www.greaterdandenong.com</v>
          </cell>
        </row>
        <row r="29">
          <cell r="A29" t="str">
            <v>Greater Geelong City Council</v>
          </cell>
          <cell r="C29" t="str">
            <v xml:space="preserve">Ms Ali Wastie </v>
          </cell>
          <cell r="F29" t="str">
            <v>CEO</v>
          </cell>
          <cell r="H29" t="str">
            <v>Cr Dr Stretch Kontelj</v>
          </cell>
          <cell r="J29" t="str">
            <v>Mayor</v>
          </cell>
          <cell r="P29" t="str">
            <v>PO Box 104</v>
          </cell>
          <cell r="Q29" t="str">
            <v>GEELONG</v>
          </cell>
          <cell r="R29">
            <v>3220</v>
          </cell>
          <cell r="T29" t="str">
            <v>Wurriki Nyal, 137-149 Mercer Street</v>
          </cell>
          <cell r="U29" t="str">
            <v>GEELONG</v>
          </cell>
          <cell r="V29">
            <v>3220</v>
          </cell>
          <cell r="W29" t="str">
            <v>5272 5272</v>
          </cell>
          <cell r="Y29" t="str">
            <v>COGGRecords@geelongcity.vic.gov.au</v>
          </cell>
          <cell r="Z29" t="str">
            <v>www.geelongaustralia.com.au</v>
          </cell>
        </row>
        <row r="30">
          <cell r="A30" t="str">
            <v>Greater Shepparton City Council</v>
          </cell>
          <cell r="C30" t="str">
            <v>Ms Fiona Le Gassick</v>
          </cell>
          <cell r="F30" t="str">
            <v>CEO</v>
          </cell>
          <cell r="H30" t="str">
            <v>Cr Shane Sali</v>
          </cell>
          <cell r="J30" t="str">
            <v>Mayor</v>
          </cell>
          <cell r="P30" t="str">
            <v>Locked Bag 1000</v>
          </cell>
          <cell r="Q30" t="str">
            <v>SHEPPARTON</v>
          </cell>
          <cell r="R30">
            <v>3632</v>
          </cell>
          <cell r="T30" t="str">
            <v>90 Welsford Street</v>
          </cell>
          <cell r="U30" t="str">
            <v>SHEPPARTON</v>
          </cell>
          <cell r="V30">
            <v>3630</v>
          </cell>
          <cell r="W30" t="str">
            <v>5832 9700</v>
          </cell>
          <cell r="Y30" t="str">
            <v>council@shepparton.vic.gov.au</v>
          </cell>
          <cell r="Z30" t="str">
            <v>greatershepparton.com.au</v>
          </cell>
        </row>
        <row r="31">
          <cell r="A31" t="str">
            <v>Hepburn Shire Council</v>
          </cell>
          <cell r="C31" t="str">
            <v>Mr Bradley Thomas</v>
          </cell>
          <cell r="F31" t="str">
            <v>CEO</v>
          </cell>
          <cell r="H31" t="str">
            <v>Cr Don Henderson</v>
          </cell>
          <cell r="J31" t="str">
            <v>Mayor</v>
          </cell>
          <cell r="P31" t="str">
            <v>PO Box 21</v>
          </cell>
          <cell r="Q31" t="str">
            <v>DAYLESFORD</v>
          </cell>
          <cell r="R31">
            <v>3460</v>
          </cell>
          <cell r="T31" t="str">
            <v>76 Vincent Street</v>
          </cell>
          <cell r="U31" t="str">
            <v>DAYLESFORD</v>
          </cell>
          <cell r="V31">
            <v>3460</v>
          </cell>
          <cell r="W31" t="str">
            <v>5348 2306</v>
          </cell>
          <cell r="Y31" t="str">
            <v>shire@hepburn.vic.gov.au</v>
          </cell>
          <cell r="Z31" t="str">
            <v>www.hepburn.vic.gov.au</v>
          </cell>
        </row>
        <row r="32">
          <cell r="A32" t="str">
            <v>Hindmarsh Shire Council</v>
          </cell>
          <cell r="C32" t="str">
            <v>Ms Monica Revell</v>
          </cell>
          <cell r="F32" t="str">
            <v>CEO</v>
          </cell>
          <cell r="H32" t="str">
            <v>Cr Ron Ismay</v>
          </cell>
          <cell r="J32" t="str">
            <v>Mayor</v>
          </cell>
          <cell r="P32" t="str">
            <v xml:space="preserve">PO Box 250 </v>
          </cell>
          <cell r="Q32" t="str">
            <v>NHILL</v>
          </cell>
          <cell r="R32">
            <v>3418</v>
          </cell>
          <cell r="T32" t="str">
            <v>92 Nelson Street</v>
          </cell>
          <cell r="U32" t="str">
            <v>NHILL</v>
          </cell>
          <cell r="V32">
            <v>3418</v>
          </cell>
          <cell r="W32" t="str">
            <v>5391 4444</v>
          </cell>
          <cell r="X32" t="str">
            <v>5391 1376</v>
          </cell>
          <cell r="Y32" t="str">
            <v>info@hindmarsh.vic.gov.au</v>
          </cell>
          <cell r="Z32" t="str">
            <v>www.hindmarsh.vic.gov.au</v>
          </cell>
        </row>
        <row r="33">
          <cell r="A33" t="str">
            <v>Hobsons Bay City Council</v>
          </cell>
          <cell r="C33" t="str">
            <v>Ms Kerry Thompson</v>
          </cell>
          <cell r="F33" t="str">
            <v>ICEO</v>
          </cell>
          <cell r="H33" t="str">
            <v>Cr Daria Kellander</v>
          </cell>
          <cell r="J33" t="str">
            <v>Mayor</v>
          </cell>
          <cell r="P33" t="str">
            <v>PO Box 21</v>
          </cell>
          <cell r="Q33" t="str">
            <v>ALTONA</v>
          </cell>
          <cell r="R33">
            <v>3018</v>
          </cell>
          <cell r="T33" t="str">
            <v>115 Civic Parade</v>
          </cell>
          <cell r="U33" t="str">
            <v>ALTONA</v>
          </cell>
          <cell r="V33">
            <v>3018</v>
          </cell>
          <cell r="W33" t="str">
            <v>9932 1000</v>
          </cell>
          <cell r="X33" t="str">
            <v>9932 1039</v>
          </cell>
          <cell r="Y33" t="str">
            <v>customerservice@hobsonsbay.vic.gov.au</v>
          </cell>
          <cell r="Z33" t="str">
            <v>www.hobsonsbay.vic.gov.au</v>
          </cell>
        </row>
        <row r="34">
          <cell r="A34" t="str">
            <v>Horsham Rural City Council</v>
          </cell>
          <cell r="C34" t="str">
            <v>Mr Craig Niemann</v>
          </cell>
          <cell r="F34" t="str">
            <v>ICEO</v>
          </cell>
          <cell r="H34" t="str">
            <v>Cr Ian Ross</v>
          </cell>
          <cell r="J34" t="str">
            <v>Mayor</v>
          </cell>
          <cell r="P34" t="str">
            <v>PO Box 511</v>
          </cell>
          <cell r="Q34" t="str">
            <v>HORSHAM</v>
          </cell>
          <cell r="R34">
            <v>3402</v>
          </cell>
          <cell r="T34" t="str">
            <v>Civic Centre, Roberts Avenue</v>
          </cell>
          <cell r="U34" t="str">
            <v>HORSHAM</v>
          </cell>
          <cell r="V34">
            <v>3402</v>
          </cell>
          <cell r="W34" t="str">
            <v>5382 9777</v>
          </cell>
          <cell r="X34" t="str">
            <v>5382 1111</v>
          </cell>
          <cell r="Y34" t="str">
            <v>council@hrcc.vic.gov.au</v>
          </cell>
          <cell r="Z34" t="str">
            <v>www.hrcc.vic.gov.au</v>
          </cell>
        </row>
        <row r="35">
          <cell r="A35" t="str">
            <v>Hume City Council</v>
          </cell>
          <cell r="C35" t="str">
            <v>Ms Sheena Frost</v>
          </cell>
          <cell r="F35" t="str">
            <v>CEO</v>
          </cell>
          <cell r="H35" t="str">
            <v>Cr Jarrod Bell</v>
          </cell>
          <cell r="J35" t="str">
            <v>Mayor</v>
          </cell>
          <cell r="P35" t="str">
            <v>PO Box 119</v>
          </cell>
          <cell r="Q35" t="str">
            <v>DALLAS</v>
          </cell>
          <cell r="R35">
            <v>3047</v>
          </cell>
          <cell r="T35" t="str">
            <v>1079 Pascoe Vale Road</v>
          </cell>
          <cell r="U35" t="str">
            <v>BROADMEADOWS</v>
          </cell>
          <cell r="V35">
            <v>3047</v>
          </cell>
          <cell r="W35" t="str">
            <v>9205 2200</v>
          </cell>
          <cell r="X35" t="str">
            <v>9309 0109</v>
          </cell>
          <cell r="Y35" t="str">
            <v>contactus@hume.vic.gov.au</v>
          </cell>
          <cell r="Z35" t="str">
            <v>www.hume.vic.gov.au</v>
          </cell>
        </row>
        <row r="36">
          <cell r="A36" t="str">
            <v>Indigo Shire Council</v>
          </cell>
          <cell r="C36" t="str">
            <v>Mr Trevor Ierino</v>
          </cell>
          <cell r="F36" t="str">
            <v>CEO</v>
          </cell>
          <cell r="H36" t="str">
            <v>Cr Sophie Price</v>
          </cell>
          <cell r="J36" t="str">
            <v>Mayor</v>
          </cell>
          <cell r="P36" t="str">
            <v>PO Box 28</v>
          </cell>
          <cell r="Q36" t="str">
            <v>BEECHWORTH</v>
          </cell>
          <cell r="R36">
            <v>3747</v>
          </cell>
          <cell r="T36" t="str">
            <v>2 Kurrajong Way</v>
          </cell>
          <cell r="U36" t="str">
            <v>BEECHWORTH</v>
          </cell>
          <cell r="V36">
            <v>3747</v>
          </cell>
          <cell r="W36" t="str">
            <v>5728 8000</v>
          </cell>
          <cell r="Y36" t="str">
            <v>info@indigoshire.vic.gov.au</v>
          </cell>
          <cell r="Z36" t="str">
            <v>www.indigoshire.vic.gov.au</v>
          </cell>
        </row>
        <row r="37">
          <cell r="A37" t="str">
            <v>Kingston City Council</v>
          </cell>
          <cell r="C37" t="str">
            <v>Mr Peter Bean</v>
          </cell>
          <cell r="F37" t="str">
            <v>CEO</v>
          </cell>
          <cell r="H37" t="str">
            <v>Cr Georgina Oxley</v>
          </cell>
          <cell r="J37" t="str">
            <v>Mayor</v>
          </cell>
          <cell r="P37" t="str">
            <v>PO Box 1000</v>
          </cell>
          <cell r="Q37" t="str">
            <v>MENTONE</v>
          </cell>
          <cell r="R37">
            <v>3194</v>
          </cell>
          <cell r="T37" t="str">
            <v>1230 Nepean Highway</v>
          </cell>
          <cell r="U37" t="str">
            <v>CHELTENHAM</v>
          </cell>
          <cell r="V37">
            <v>3192</v>
          </cell>
          <cell r="W37" t="str">
            <v>1300 653 356</v>
          </cell>
          <cell r="X37" t="str">
            <v>9581 4500</v>
          </cell>
          <cell r="Y37" t="str">
            <v>info@kingston.vic.gov.au</v>
          </cell>
          <cell r="Z37" t="str">
            <v>www.kingston.vic.gov.au</v>
          </cell>
        </row>
        <row r="38">
          <cell r="A38" t="str">
            <v>Knox City Council</v>
          </cell>
          <cell r="C38" t="str">
            <v>Mr Bruce Dobson</v>
          </cell>
          <cell r="F38" t="str">
            <v>CEO</v>
          </cell>
          <cell r="H38" t="str">
            <v>Cr Lisa Cooper</v>
          </cell>
          <cell r="J38" t="str">
            <v>Mayor</v>
          </cell>
          <cell r="P38" t="str">
            <v>511 Burwood Highway</v>
          </cell>
          <cell r="Q38" t="str">
            <v>WANTIRNA SOUTH</v>
          </cell>
          <cell r="R38">
            <v>3152</v>
          </cell>
          <cell r="T38" t="str">
            <v>511 Burwood Highway</v>
          </cell>
          <cell r="U38" t="str">
            <v>WANTIRNA SOUTH</v>
          </cell>
          <cell r="V38">
            <v>3152</v>
          </cell>
          <cell r="W38" t="str">
            <v>9298 8000</v>
          </cell>
          <cell r="X38" t="str">
            <v>9800 3096</v>
          </cell>
          <cell r="Y38" t="str">
            <v>knoxcc@knox.vic.gov.au</v>
          </cell>
          <cell r="Z38" t="str">
            <v>www.knox.vic.gov.au</v>
          </cell>
        </row>
        <row r="39">
          <cell r="A39" t="str">
            <v>Latrobe City Council</v>
          </cell>
          <cell r="C39" t="str">
            <v>Mr Steven Piasente</v>
          </cell>
          <cell r="F39" t="str">
            <v>CEO</v>
          </cell>
          <cell r="H39" t="str">
            <v>Cr Dale Harriman</v>
          </cell>
          <cell r="J39" t="str">
            <v>Mayor</v>
          </cell>
          <cell r="P39" t="str">
            <v>PO Box 264</v>
          </cell>
          <cell r="Q39" t="str">
            <v>MORWELL</v>
          </cell>
          <cell r="R39">
            <v>3840</v>
          </cell>
          <cell r="T39" t="str">
            <v>141 Commercial Road</v>
          </cell>
          <cell r="U39" t="str">
            <v>MORWELL</v>
          </cell>
          <cell r="V39">
            <v>3840</v>
          </cell>
          <cell r="W39" t="str">
            <v>1300 367 700</v>
          </cell>
          <cell r="X39" t="str">
            <v>5128 5672</v>
          </cell>
          <cell r="Y39" t="str">
            <v>latrobe@latrobe.vic.gov.au</v>
          </cell>
          <cell r="Z39" t="str">
            <v>www.latrobe.vic.gov.au</v>
          </cell>
        </row>
        <row r="40">
          <cell r="A40" t="str">
            <v>Loddon Shire Council</v>
          </cell>
          <cell r="C40" t="str">
            <v>Mr Lincoln Fitzgerald</v>
          </cell>
          <cell r="F40" t="str">
            <v>CEO</v>
          </cell>
          <cell r="H40" t="str">
            <v>Cr Dan Straub</v>
          </cell>
          <cell r="J40" t="str">
            <v>Mayor</v>
          </cell>
          <cell r="P40" t="str">
            <v>PO Box 21</v>
          </cell>
          <cell r="Q40" t="str">
            <v>WEDDERBURN</v>
          </cell>
          <cell r="R40">
            <v>3518</v>
          </cell>
          <cell r="T40" t="str">
            <v>41 High Street</v>
          </cell>
          <cell r="U40" t="str">
            <v>WEDDERBURN</v>
          </cell>
          <cell r="V40">
            <v>3518</v>
          </cell>
          <cell r="W40" t="str">
            <v>5494 1200</v>
          </cell>
          <cell r="X40" t="str">
            <v>5494 3003</v>
          </cell>
          <cell r="Y40" t="str">
            <v>loddon@loddon.vic.gov.au</v>
          </cell>
          <cell r="Z40" t="str">
            <v>www.loddon.vic.gov.au</v>
          </cell>
        </row>
        <row r="41">
          <cell r="A41" t="str">
            <v>Macedon Ranges Shire Council</v>
          </cell>
          <cell r="C41" t="str">
            <v>Mr Bernie O'Sullivan</v>
          </cell>
          <cell r="F41" t="str">
            <v>CEO</v>
          </cell>
          <cell r="H41" t="str">
            <v>Cr Dominic Bonanno</v>
          </cell>
          <cell r="J41" t="str">
            <v>Mayor</v>
          </cell>
          <cell r="P41" t="str">
            <v>PO Box 151</v>
          </cell>
          <cell r="Q41" t="str">
            <v>KYNETON</v>
          </cell>
          <cell r="R41">
            <v>3444</v>
          </cell>
          <cell r="T41" t="str">
            <v>129 Mollison Street</v>
          </cell>
          <cell r="U41" t="str">
            <v>KYNETON</v>
          </cell>
          <cell r="V41">
            <v>3444</v>
          </cell>
          <cell r="W41" t="str">
            <v>5422 0333</v>
          </cell>
          <cell r="X41" t="str">
            <v>5422 3623</v>
          </cell>
          <cell r="Y41" t="str">
            <v>mrsc@mrsc.vic.gov.au</v>
          </cell>
          <cell r="Z41" t="str">
            <v>www.mrsc.vic.gov.au</v>
          </cell>
        </row>
        <row r="42">
          <cell r="A42" t="str">
            <v>Manningham City Council</v>
          </cell>
          <cell r="C42" t="str">
            <v>Mr Andrew Day</v>
          </cell>
          <cell r="F42" t="str">
            <v>CEO</v>
          </cell>
          <cell r="H42" t="str">
            <v>Cr Deirdre Diamante</v>
          </cell>
          <cell r="J42" t="str">
            <v>Mayor</v>
          </cell>
          <cell r="P42" t="str">
            <v>PO Box 1</v>
          </cell>
          <cell r="Q42" t="str">
            <v>DONCASTER</v>
          </cell>
          <cell r="R42">
            <v>3108</v>
          </cell>
          <cell r="T42" t="str">
            <v>699 Doncaster Road</v>
          </cell>
          <cell r="U42" t="str">
            <v>DONCASTER</v>
          </cell>
          <cell r="V42">
            <v>3108</v>
          </cell>
          <cell r="W42" t="str">
            <v>9840 9333</v>
          </cell>
          <cell r="X42" t="str">
            <v>9848 3110</v>
          </cell>
          <cell r="Y42" t="str">
            <v>manningham@manningham.vic.gov.au</v>
          </cell>
          <cell r="Z42" t="str">
            <v>www.manningham.vic.gov.au</v>
          </cell>
        </row>
        <row r="43">
          <cell r="A43" t="str">
            <v>Mansfield Shire Council</v>
          </cell>
          <cell r="C43" t="str">
            <v>Ms Kirsten Alexander</v>
          </cell>
          <cell r="F43" t="str">
            <v>CEO</v>
          </cell>
          <cell r="H43" t="str">
            <v>Cr Steve Rabie</v>
          </cell>
          <cell r="J43" t="str">
            <v>Mayor</v>
          </cell>
          <cell r="P43" t="str">
            <v>Private Bag 1000</v>
          </cell>
          <cell r="Q43" t="str">
            <v>MANSFIELD</v>
          </cell>
          <cell r="R43">
            <v>3724</v>
          </cell>
          <cell r="T43" t="str">
            <v>33 Highett Street</v>
          </cell>
          <cell r="U43" t="str">
            <v>MANSFIELD</v>
          </cell>
          <cell r="V43">
            <v>3722</v>
          </cell>
          <cell r="W43" t="str">
            <v>5775 8555</v>
          </cell>
          <cell r="X43" t="str">
            <v>5775 2677</v>
          </cell>
          <cell r="Y43" t="str">
            <v>council@mansfield.vic.gov.au</v>
          </cell>
          <cell r="Z43" t="str">
            <v>www.mansfield.vic.gov.au</v>
          </cell>
        </row>
        <row r="44">
          <cell r="A44" t="str">
            <v>Maribyrnong City Council</v>
          </cell>
          <cell r="C44" t="str">
            <v>Ms Celia Haddock</v>
          </cell>
          <cell r="F44" t="str">
            <v>CEO</v>
          </cell>
          <cell r="H44" t="str">
            <v>Cr Pradeep Tiwari</v>
          </cell>
          <cell r="J44" t="str">
            <v>Mayor</v>
          </cell>
          <cell r="P44" t="str">
            <v>PO Box 58</v>
          </cell>
          <cell r="Q44" t="str">
            <v>WEST FOOTSCRAY</v>
          </cell>
          <cell r="R44">
            <v>3012</v>
          </cell>
          <cell r="T44" t="str">
            <v>61 Napier St</v>
          </cell>
          <cell r="U44" t="str">
            <v>FOOTSCRAY</v>
          </cell>
          <cell r="V44">
            <v>3011</v>
          </cell>
          <cell r="W44" t="str">
            <v>9688 0200</v>
          </cell>
          <cell r="X44" t="str">
            <v>9687 7793</v>
          </cell>
          <cell r="Y44" t="str">
            <v>email@maribyrnong.vic.gov.au</v>
          </cell>
          <cell r="Z44" t="str">
            <v>www.maribyrnong.vic.gov.au</v>
          </cell>
        </row>
        <row r="45">
          <cell r="A45" t="str">
            <v>Maroondah City Council</v>
          </cell>
          <cell r="C45" t="str">
            <v>Mr Steve Kozlowski</v>
          </cell>
          <cell r="F45" t="str">
            <v>CEO</v>
          </cell>
          <cell r="H45" t="str">
            <v>Cr Kylie Spears</v>
          </cell>
          <cell r="J45" t="str">
            <v>Mayor</v>
          </cell>
          <cell r="P45" t="str">
            <v>PO Box 156</v>
          </cell>
          <cell r="Q45" t="str">
            <v>RINGWOOD</v>
          </cell>
          <cell r="R45">
            <v>3134</v>
          </cell>
          <cell r="T45" t="str">
            <v>Realm, 179 Maroondah Highway</v>
          </cell>
          <cell r="U45" t="str">
            <v>RINGWOOD</v>
          </cell>
          <cell r="V45">
            <v>3134</v>
          </cell>
          <cell r="W45" t="str">
            <v>1300 882 233</v>
          </cell>
          <cell r="X45" t="str">
            <v>9298 4345</v>
          </cell>
          <cell r="Y45" t="str">
            <v>maroondah@maroondah.vic.gov.au</v>
          </cell>
          <cell r="Z45" t="str">
            <v>www.maroondah.vic.gov.au</v>
          </cell>
        </row>
        <row r="46">
          <cell r="A46" t="str">
            <v>Melbourne City Council</v>
          </cell>
          <cell r="C46" t="str">
            <v>Ms Alison Leighton</v>
          </cell>
          <cell r="F46" t="str">
            <v>CEO</v>
          </cell>
          <cell r="H46" t="str">
            <v>Cr Nicholas Reece</v>
          </cell>
          <cell r="J46" t="str">
            <v>Lord Mayor</v>
          </cell>
          <cell r="P46" t="str">
            <v>GPO Box 1603</v>
          </cell>
          <cell r="Q46" t="str">
            <v>MELBOURNE</v>
          </cell>
          <cell r="R46">
            <v>3001</v>
          </cell>
          <cell r="T46" t="str">
            <v>Town Hall, 120 Swanston St</v>
          </cell>
          <cell r="U46" t="str">
            <v>MELBOURNE</v>
          </cell>
          <cell r="V46">
            <v>3000</v>
          </cell>
          <cell r="W46" t="str">
            <v>9658 9658</v>
          </cell>
          <cell r="X46" t="str">
            <v>9654 4854</v>
          </cell>
          <cell r="Y46" t="str">
            <v>enquiries@melbourne.vic.gov.au</v>
          </cell>
          <cell r="Z46" t="str">
            <v>www.melbourne.vic.gov.au</v>
          </cell>
        </row>
        <row r="47">
          <cell r="A47" t="str">
            <v>Melton City Council</v>
          </cell>
          <cell r="C47" t="str">
            <v>Ms Roslyn Wai</v>
          </cell>
          <cell r="F47" t="str">
            <v>CEO</v>
          </cell>
          <cell r="H47" t="str">
            <v>Cr Steve Abboushi</v>
          </cell>
          <cell r="J47" t="str">
            <v>Mayor</v>
          </cell>
          <cell r="P47" t="str">
            <v>PO Box 21</v>
          </cell>
          <cell r="Q47" t="str">
            <v>MELTON</v>
          </cell>
          <cell r="R47">
            <v>3337</v>
          </cell>
          <cell r="T47" t="str">
            <v>232 High Street</v>
          </cell>
          <cell r="U47" t="str">
            <v>MELTON</v>
          </cell>
          <cell r="V47">
            <v>3337</v>
          </cell>
          <cell r="W47" t="str">
            <v>9747 7200</v>
          </cell>
          <cell r="X47" t="str">
            <v>9743 9970</v>
          </cell>
          <cell r="Y47" t="str">
            <v>csu@melton.vic.gov.au</v>
          </cell>
          <cell r="Z47" t="str">
            <v>www.melton.vic.gov.au</v>
          </cell>
        </row>
        <row r="48">
          <cell r="A48" t="str">
            <v>Merri-bek City Council</v>
          </cell>
          <cell r="C48" t="str">
            <v>Ms Cathy Henderson</v>
          </cell>
          <cell r="F48" t="str">
            <v>CEO</v>
          </cell>
          <cell r="H48" t="str">
            <v>Cr Helen Davidson</v>
          </cell>
          <cell r="J48" t="str">
            <v>Mayor</v>
          </cell>
          <cell r="P48" t="str">
            <v>Locked Bag 10</v>
          </cell>
          <cell r="Q48" t="str">
            <v>BRUNSWICK</v>
          </cell>
          <cell r="R48">
            <v>3056</v>
          </cell>
          <cell r="T48" t="str">
            <v>90 Bell Street</v>
          </cell>
          <cell r="U48" t="str">
            <v>COBURG</v>
          </cell>
          <cell r="V48">
            <v>3058</v>
          </cell>
          <cell r="W48" t="str">
            <v>9240 1111</v>
          </cell>
          <cell r="Y48" t="str">
            <v>info@merri-bek.vic.gov.au</v>
          </cell>
          <cell r="Z48" t="str">
            <v>www.merri-bek.vic.gov.au</v>
          </cell>
        </row>
        <row r="49">
          <cell r="A49" t="str">
            <v>Mildura Rural City Council</v>
          </cell>
          <cell r="C49" t="str">
            <v>Mr Martin Hawson</v>
          </cell>
          <cell r="F49" t="str">
            <v>CEO</v>
          </cell>
          <cell r="H49" t="str">
            <v>Cr Helen Healy</v>
          </cell>
          <cell r="J49" t="str">
            <v>Mayor</v>
          </cell>
          <cell r="P49" t="str">
            <v>PO Box 105</v>
          </cell>
          <cell r="Q49" t="str">
            <v>MILDURA</v>
          </cell>
          <cell r="R49">
            <v>3502</v>
          </cell>
          <cell r="T49" t="str">
            <v>108-116 Madden Avenue</v>
          </cell>
          <cell r="U49" t="str">
            <v>MILDURA</v>
          </cell>
          <cell r="V49">
            <v>3500</v>
          </cell>
          <cell r="W49" t="str">
            <v>5018 8100</v>
          </cell>
          <cell r="X49" t="str">
            <v>5021 1899</v>
          </cell>
          <cell r="Y49" t="str">
            <v>mrcc@mildura.vic.gov.au</v>
          </cell>
          <cell r="Z49" t="str">
            <v>www.mildura.vic.gov.au</v>
          </cell>
        </row>
        <row r="50">
          <cell r="A50" t="str">
            <v>Mitchell Shire Council</v>
          </cell>
          <cell r="C50" t="str">
            <v>Ms Mary Agostino</v>
          </cell>
          <cell r="F50" t="str">
            <v>ACEO</v>
          </cell>
          <cell r="H50" t="str">
            <v>Cr John Dougall</v>
          </cell>
          <cell r="J50" t="str">
            <v>Mayor</v>
          </cell>
          <cell r="P50" t="str">
            <v>113 High Street</v>
          </cell>
          <cell r="Q50" t="str">
            <v>BROADFORD</v>
          </cell>
          <cell r="R50">
            <v>3658</v>
          </cell>
          <cell r="T50" t="str">
            <v>113 High Street</v>
          </cell>
          <cell r="U50" t="str">
            <v>BROADFORD</v>
          </cell>
          <cell r="V50">
            <v>3658</v>
          </cell>
          <cell r="W50" t="str">
            <v>5734 6200</v>
          </cell>
          <cell r="X50" t="str">
            <v>5734 6222</v>
          </cell>
          <cell r="Y50" t="str">
            <v>mitchell@mitchellshire.vic.gov.au</v>
          </cell>
          <cell r="Z50" t="str">
            <v>www.mitchellshire.vic.gov.au</v>
          </cell>
        </row>
        <row r="51">
          <cell r="A51" t="str">
            <v>Moira Shire Council</v>
          </cell>
          <cell r="C51" t="str">
            <v>Mr Matthew Morgan</v>
          </cell>
          <cell r="F51" t="str">
            <v>CEO</v>
          </cell>
          <cell r="H51" t="str">
            <v>Dr Graeme Emonson PSM</v>
          </cell>
          <cell r="J51" t="str">
            <v>Administrator (Chair)</v>
          </cell>
          <cell r="P51" t="str">
            <v>PO Box 578</v>
          </cell>
          <cell r="Q51" t="str">
            <v>COBRAM</v>
          </cell>
          <cell r="R51">
            <v>3643</v>
          </cell>
          <cell r="T51" t="str">
            <v>44 Station Street</v>
          </cell>
          <cell r="U51" t="str">
            <v>COBRAM</v>
          </cell>
          <cell r="V51">
            <v>3643</v>
          </cell>
          <cell r="W51" t="str">
            <v>5871 9222</v>
          </cell>
          <cell r="X51" t="str">
            <v>5872 1567</v>
          </cell>
          <cell r="Y51" t="str">
            <v>info@moira.vic.gov.au</v>
          </cell>
          <cell r="Z51" t="str">
            <v>www.moira.vic.gov.au</v>
          </cell>
        </row>
        <row r="52">
          <cell r="A52" t="str">
            <v>Monash City Council</v>
          </cell>
          <cell r="C52" t="str">
            <v>Dr Andi Diamond</v>
          </cell>
          <cell r="F52" t="str">
            <v>CEO</v>
          </cell>
          <cell r="H52" t="str">
            <v>Cr Paul Klisaris</v>
          </cell>
          <cell r="J52" t="str">
            <v>Mayor</v>
          </cell>
          <cell r="P52" t="str">
            <v>PO Box 1</v>
          </cell>
          <cell r="Q52" t="str">
            <v>GLEN WAVERLEY</v>
          </cell>
          <cell r="R52">
            <v>3150</v>
          </cell>
          <cell r="T52" t="str">
            <v>293 Springvale Road</v>
          </cell>
          <cell r="U52" t="str">
            <v>GLEN WAVERLEY</v>
          </cell>
          <cell r="V52">
            <v>3150</v>
          </cell>
          <cell r="W52" t="str">
            <v>9518 3555</v>
          </cell>
          <cell r="X52" t="str">
            <v>9518 3444</v>
          </cell>
          <cell r="Y52" t="str">
            <v>mail@monash.vic.gov.au</v>
          </cell>
          <cell r="Z52" t="str">
            <v>www.monash.vic.gov.au</v>
          </cell>
        </row>
        <row r="53">
          <cell r="A53" t="str">
            <v>Moonee Valley City Council</v>
          </cell>
          <cell r="C53" t="str">
            <v>Ms Helen Sui</v>
          </cell>
          <cell r="F53" t="str">
            <v>CEO</v>
          </cell>
          <cell r="H53" t="str">
            <v>Cr Ava Adams</v>
          </cell>
          <cell r="J53" t="str">
            <v>Mayor</v>
          </cell>
          <cell r="P53" t="str">
            <v>PO Box 126</v>
          </cell>
          <cell r="Q53" t="str">
            <v>MOONEE PONDS</v>
          </cell>
          <cell r="R53">
            <v>3039</v>
          </cell>
          <cell r="T53" t="str">
            <v>9 Kellaway Avenue</v>
          </cell>
          <cell r="U53" t="str">
            <v>MOONEE PONDS</v>
          </cell>
          <cell r="V53">
            <v>3039</v>
          </cell>
          <cell r="W53" t="str">
            <v>9243 8888</v>
          </cell>
          <cell r="Y53" t="str">
            <v>council@mvcc.vic.gov.au</v>
          </cell>
          <cell r="Z53" t="str">
            <v xml:space="preserve">www.mvcc.vic.gov.au </v>
          </cell>
        </row>
        <row r="54">
          <cell r="A54" t="str">
            <v>Moorabool Shire Council</v>
          </cell>
          <cell r="C54" t="str">
            <v>Mr Derek Madden</v>
          </cell>
          <cell r="F54" t="str">
            <v>CEO</v>
          </cell>
          <cell r="H54" t="str">
            <v>Cr Paul Tatchell</v>
          </cell>
          <cell r="J54" t="str">
            <v>Mayor</v>
          </cell>
          <cell r="P54" t="str">
            <v>PO Box 18</v>
          </cell>
          <cell r="Q54" t="str">
            <v>BALLAN</v>
          </cell>
          <cell r="R54">
            <v>3342</v>
          </cell>
          <cell r="T54" t="str">
            <v>15 Stead Street</v>
          </cell>
          <cell r="U54" t="str">
            <v>BALLAN</v>
          </cell>
          <cell r="V54">
            <v>3342</v>
          </cell>
          <cell r="W54" t="str">
            <v>5366 7100</v>
          </cell>
          <cell r="Y54" t="str">
            <v>info@moorabool.vic.gov.au</v>
          </cell>
          <cell r="Z54" t="str">
            <v xml:space="preserve">www.moorabool.vic.gov.au </v>
          </cell>
        </row>
        <row r="55">
          <cell r="A55" t="str">
            <v>Mornington Peninsula Shire Council</v>
          </cell>
          <cell r="C55" t="str">
            <v>Mr Bulent Oz</v>
          </cell>
          <cell r="F55" t="str">
            <v>ICEO</v>
          </cell>
          <cell r="H55" t="str">
            <v>Cr Anthony Marsh</v>
          </cell>
          <cell r="J55" t="str">
            <v>Mayor</v>
          </cell>
          <cell r="P55" t="str">
            <v>Private Bag 1000</v>
          </cell>
          <cell r="Q55" t="str">
            <v>ROSEBUD</v>
          </cell>
          <cell r="R55">
            <v>3939</v>
          </cell>
          <cell r="T55" t="str">
            <v>90 Besgrove Street</v>
          </cell>
          <cell r="U55" t="str">
            <v>ROSEBUD</v>
          </cell>
          <cell r="V55">
            <v>3939</v>
          </cell>
          <cell r="W55" t="str">
            <v>1300 850 600</v>
          </cell>
          <cell r="X55" t="str">
            <v>5986 6696</v>
          </cell>
          <cell r="Y55" t="str">
            <v>customerservice@mornpen.vic.gov.au</v>
          </cell>
          <cell r="Z55" t="str">
            <v>www.mornpen.vic.gov.au</v>
          </cell>
        </row>
        <row r="56">
          <cell r="A56" t="str">
            <v>Mount Alexander Shire Council</v>
          </cell>
          <cell r="C56" t="str">
            <v>Mr Darren Fuzzard</v>
          </cell>
          <cell r="F56" t="str">
            <v>CEO</v>
          </cell>
          <cell r="H56" t="str">
            <v>Cr Rosie Annear</v>
          </cell>
          <cell r="J56" t="str">
            <v>Mayor</v>
          </cell>
          <cell r="P56" t="str">
            <v>PO Box 185</v>
          </cell>
          <cell r="Q56" t="str">
            <v>CASTLEMAINE</v>
          </cell>
          <cell r="R56">
            <v>3450</v>
          </cell>
          <cell r="T56" t="str">
            <v>Cnr Lyttleton &amp; Lloyd Streets</v>
          </cell>
          <cell r="U56" t="str">
            <v>CASTLEMAINE</v>
          </cell>
          <cell r="V56">
            <v>3450</v>
          </cell>
          <cell r="W56" t="str">
            <v>5471 1700</v>
          </cell>
          <cell r="Y56" t="str">
            <v>info@mountalexander.vic.gov.au</v>
          </cell>
          <cell r="Z56" t="str">
            <v>www.mountalexander.vic.gov.au</v>
          </cell>
        </row>
        <row r="57">
          <cell r="A57" t="str">
            <v>Moyne Shire Council</v>
          </cell>
          <cell r="C57" t="str">
            <v>Mr Mark Eversteyn</v>
          </cell>
          <cell r="F57" t="str">
            <v>CEO</v>
          </cell>
          <cell r="H57" t="str">
            <v>Cr Karen Foster</v>
          </cell>
          <cell r="J57" t="str">
            <v>Mayor</v>
          </cell>
          <cell r="P57" t="str">
            <v>PO Box 51</v>
          </cell>
          <cell r="Q57" t="str">
            <v>PORT FAIRY</v>
          </cell>
          <cell r="R57">
            <v>3284</v>
          </cell>
          <cell r="T57" t="str">
            <v>Princes Street</v>
          </cell>
          <cell r="U57" t="str">
            <v>PORT FAIRY</v>
          </cell>
          <cell r="V57">
            <v>3284</v>
          </cell>
          <cell r="W57" t="str">
            <v>5568 0555</v>
          </cell>
          <cell r="X57" t="str">
            <v>5568 2515</v>
          </cell>
          <cell r="Y57" t="str">
            <v>moyne@moyne.vic.gov.au</v>
          </cell>
          <cell r="Z57" t="str">
            <v>www.moyne.vic.gov.au</v>
          </cell>
        </row>
        <row r="58">
          <cell r="A58" t="str">
            <v>Murrindindi Shire Council</v>
          </cell>
          <cell r="C58" t="str">
            <v>Ms Livia Bonazzi</v>
          </cell>
          <cell r="F58" t="str">
            <v>CEO</v>
          </cell>
          <cell r="H58" t="str">
            <v>Cr Damien Gallagher</v>
          </cell>
          <cell r="J58" t="str">
            <v>Mayor</v>
          </cell>
          <cell r="P58" t="str">
            <v>PO Box 138</v>
          </cell>
          <cell r="Q58" t="str">
            <v>ALEXANDRA</v>
          </cell>
          <cell r="R58">
            <v>3714</v>
          </cell>
          <cell r="T58" t="str">
            <v>28 Perkins Street</v>
          </cell>
          <cell r="U58" t="str">
            <v>ALEXANDRA</v>
          </cell>
          <cell r="V58">
            <v>3714</v>
          </cell>
          <cell r="W58" t="str">
            <v>5772 0333</v>
          </cell>
          <cell r="X58" t="str">
            <v>5772 2291</v>
          </cell>
          <cell r="Y58" t="str">
            <v>msc@murrindindi.vic.gov.au</v>
          </cell>
          <cell r="Z58" t="str">
            <v>www.murrindindi.vic.gov.au</v>
          </cell>
        </row>
        <row r="59">
          <cell r="A59" t="str">
            <v>Nillumbik Shire Council</v>
          </cell>
          <cell r="C59" t="str">
            <v>Mr Carl Cowie</v>
          </cell>
          <cell r="F59" t="str">
            <v>CEO</v>
          </cell>
          <cell r="H59" t="str">
            <v>Cr John Dumaresq</v>
          </cell>
          <cell r="J59" t="str">
            <v>Mayor</v>
          </cell>
          <cell r="P59" t="str">
            <v>PO Box 476</v>
          </cell>
          <cell r="Q59" t="str">
            <v>GREENSBOROUGH</v>
          </cell>
          <cell r="R59">
            <v>3088</v>
          </cell>
          <cell r="T59" t="str">
            <v>Civic Drive</v>
          </cell>
          <cell r="U59" t="str">
            <v>GREENSBOROUGH</v>
          </cell>
          <cell r="V59">
            <v>3088</v>
          </cell>
          <cell r="W59" t="str">
            <v>9433 3111</v>
          </cell>
          <cell r="Y59" t="str">
            <v>nillumbik@nillumbik.vic.gov.au</v>
          </cell>
          <cell r="Z59" t="str">
            <v>www.nillumbik.vic.gov.au</v>
          </cell>
        </row>
        <row r="60">
          <cell r="A60" t="str">
            <v>Northern Grampians Shire Council</v>
          </cell>
          <cell r="C60" t="str">
            <v>Mr Brent McAlister</v>
          </cell>
          <cell r="F60" t="str">
            <v>CEO</v>
          </cell>
          <cell r="H60" t="str">
            <v>Cr Karen Hyslop</v>
          </cell>
          <cell r="J60" t="str">
            <v>Mayor</v>
          </cell>
          <cell r="P60" t="str">
            <v>PO Box 580</v>
          </cell>
          <cell r="Q60" t="str">
            <v>STAWELL</v>
          </cell>
          <cell r="R60">
            <v>3380</v>
          </cell>
          <cell r="T60" t="str">
            <v xml:space="preserve">59-69 Main Street </v>
          </cell>
          <cell r="U60" t="str">
            <v>STAWELL</v>
          </cell>
          <cell r="V60">
            <v>3380</v>
          </cell>
          <cell r="W60" t="str">
            <v>5358 8700</v>
          </cell>
          <cell r="Y60" t="str">
            <v>ngshire@ngshire.vic.gov.au</v>
          </cell>
          <cell r="Z60" t="str">
            <v>www.ngshire.vic.gov.au</v>
          </cell>
        </row>
        <row r="61">
          <cell r="A61" t="str">
            <v>Port Phillip City Council</v>
          </cell>
          <cell r="C61" t="str">
            <v>Mr Chris Carroll</v>
          </cell>
          <cell r="F61" t="str">
            <v>CEO</v>
          </cell>
          <cell r="H61" t="str">
            <v>Cr Louise Crawford</v>
          </cell>
          <cell r="J61" t="str">
            <v>Mayor</v>
          </cell>
          <cell r="P61" t="str">
            <v>Private Bag 3</v>
          </cell>
          <cell r="Q61" t="str">
            <v>ST KILDA</v>
          </cell>
          <cell r="R61">
            <v>3182</v>
          </cell>
          <cell r="T61" t="str">
            <v>99a Carlisle Street</v>
          </cell>
          <cell r="U61" t="str">
            <v>ST KILDA</v>
          </cell>
          <cell r="V61">
            <v>3182</v>
          </cell>
          <cell r="W61" t="str">
            <v>9209 6777</v>
          </cell>
          <cell r="X61" t="str">
            <v>9534 9105</v>
          </cell>
          <cell r="Y61" t="str">
            <v xml:space="preserve"> NO GENERAL EMAIL</v>
          </cell>
          <cell r="Z61" t="str">
            <v>www.portphillip.vic.gov.au</v>
          </cell>
        </row>
        <row r="62">
          <cell r="A62" t="str">
            <v>Pyrenees Shire Council</v>
          </cell>
          <cell r="C62" t="str">
            <v>Mr Jim Nolan</v>
          </cell>
          <cell r="F62" t="str">
            <v>CEO</v>
          </cell>
          <cell r="H62" t="str">
            <v>Cr Tanya Kehoe</v>
          </cell>
          <cell r="J62" t="str">
            <v>Mayor</v>
          </cell>
          <cell r="P62" t="str">
            <v>5 Lawrence Street</v>
          </cell>
          <cell r="Q62" t="str">
            <v>BEAUFORT</v>
          </cell>
          <cell r="R62">
            <v>3373</v>
          </cell>
          <cell r="T62" t="str">
            <v>5 Lawrence Street</v>
          </cell>
          <cell r="U62" t="str">
            <v>BEAUFORT</v>
          </cell>
          <cell r="V62">
            <v>3373</v>
          </cell>
          <cell r="W62" t="str">
            <v>5349 1100</v>
          </cell>
          <cell r="X62" t="str">
            <v>5349 2068</v>
          </cell>
          <cell r="Y62" t="str">
            <v>pyrenees@pyrenees.vic.gov.au</v>
          </cell>
          <cell r="Z62" t="str">
            <v>www.pyrenees.vic.gov.au</v>
          </cell>
        </row>
        <row r="63">
          <cell r="A63" t="str">
            <v>Borough of Queenscliffe</v>
          </cell>
          <cell r="C63" t="str">
            <v>Mr Martin Gill</v>
          </cell>
          <cell r="F63" t="str">
            <v>CEO</v>
          </cell>
          <cell r="H63" t="str">
            <v>Cr Di Rule</v>
          </cell>
          <cell r="J63" t="str">
            <v>Mayor</v>
          </cell>
          <cell r="P63" t="str">
            <v>PO Box 93</v>
          </cell>
          <cell r="Q63" t="str">
            <v>QUEENSCLIFF</v>
          </cell>
          <cell r="R63">
            <v>3225</v>
          </cell>
          <cell r="T63" t="str">
            <v>50 Learmonth Street</v>
          </cell>
          <cell r="U63" t="str">
            <v>QUEENSCLIFF</v>
          </cell>
          <cell r="V63">
            <v>3225</v>
          </cell>
          <cell r="W63" t="str">
            <v>5258 1377</v>
          </cell>
          <cell r="X63" t="str">
            <v>5258 3315</v>
          </cell>
          <cell r="Y63" t="str">
            <v>info@queenscliffe.vic.gov.au</v>
          </cell>
          <cell r="Z63" t="str">
            <v>www.queenscliffe.vic.gov.au</v>
          </cell>
        </row>
        <row r="64">
          <cell r="A64" t="str">
            <v>South Gippsland Shire Council</v>
          </cell>
          <cell r="C64" t="str">
            <v>Allison Jones</v>
          </cell>
          <cell r="F64" t="str">
            <v>ICEO</v>
          </cell>
          <cell r="H64" t="str">
            <v>Cr John Schelling</v>
          </cell>
          <cell r="J64" t="str">
            <v>Mayor</v>
          </cell>
          <cell r="P64" t="str">
            <v>Private Bag 4</v>
          </cell>
          <cell r="Q64" t="str">
            <v>LEONGATHA</v>
          </cell>
          <cell r="R64">
            <v>3953</v>
          </cell>
          <cell r="T64" t="str">
            <v>9 Smith Street</v>
          </cell>
          <cell r="U64" t="str">
            <v>LEONGATHA</v>
          </cell>
          <cell r="V64">
            <v>3953</v>
          </cell>
          <cell r="W64" t="str">
            <v>5662 9200</v>
          </cell>
          <cell r="Y64" t="str">
            <v>council@southgippsland.vic.gov.au</v>
          </cell>
          <cell r="Z64" t="str">
            <v>www.southgippsland.vic.gov.au</v>
          </cell>
        </row>
        <row r="65">
          <cell r="A65" t="str">
            <v>Southern Grampians Shire Council</v>
          </cell>
          <cell r="C65" t="str">
            <v>Mr Tony Doyle</v>
          </cell>
          <cell r="F65" t="str">
            <v>CEO</v>
          </cell>
          <cell r="H65" t="str">
            <v>Cr Dennis Heslin</v>
          </cell>
          <cell r="J65" t="str">
            <v>Mayor</v>
          </cell>
          <cell r="P65" t="str">
            <v>Locked Bag 685</v>
          </cell>
          <cell r="Q65" t="str">
            <v>HAMILTON</v>
          </cell>
          <cell r="R65">
            <v>3300</v>
          </cell>
          <cell r="T65" t="str">
            <v>111 Brown Street</v>
          </cell>
          <cell r="U65" t="str">
            <v>HAMILTON</v>
          </cell>
          <cell r="V65">
            <v>3300</v>
          </cell>
          <cell r="W65" t="str">
            <v>5573 0444</v>
          </cell>
          <cell r="Y65" t="str">
            <v>council@sthgrampians.vic.gov.au</v>
          </cell>
          <cell r="Z65" t="str">
            <v>www.sthgrampians.vic.gov.au</v>
          </cell>
        </row>
        <row r="66">
          <cell r="A66" t="str">
            <v>Stonnington City Council</v>
          </cell>
          <cell r="C66" t="str">
            <v>Mr Dale Dickson</v>
          </cell>
          <cell r="F66" t="str">
            <v>CEO</v>
          </cell>
          <cell r="H66" t="str">
            <v>Cr Melina Sehr</v>
          </cell>
          <cell r="J66" t="str">
            <v>Mayor</v>
          </cell>
          <cell r="P66" t="str">
            <v>PO Box 58</v>
          </cell>
          <cell r="Q66" t="str">
            <v>MALVERN</v>
          </cell>
          <cell r="R66">
            <v>3144</v>
          </cell>
          <cell r="T66" t="str">
            <v>311 Glenferrie Road</v>
          </cell>
          <cell r="U66" t="str">
            <v>MALVERN</v>
          </cell>
          <cell r="V66">
            <v>3144</v>
          </cell>
          <cell r="W66" t="str">
            <v>8290 1333</v>
          </cell>
          <cell r="Y66" t="str">
            <v>council@stonnington.vic.gov.au</v>
          </cell>
          <cell r="Z66" t="str">
            <v>www.stonnington.vic.gov.au</v>
          </cell>
        </row>
        <row r="67">
          <cell r="A67" t="str">
            <v>Strathbogie Shire Council</v>
          </cell>
          <cell r="C67" t="str">
            <v>Mr Tim Tamlin</v>
          </cell>
          <cell r="F67" t="str">
            <v>ACEO</v>
          </cell>
          <cell r="H67" t="str">
            <v>Cr Claire Ewart-Kennedy</v>
          </cell>
          <cell r="J67" t="str">
            <v>Mayor</v>
          </cell>
          <cell r="P67" t="str">
            <v>PO Box 177</v>
          </cell>
          <cell r="Q67" t="str">
            <v>EUROA</v>
          </cell>
          <cell r="R67">
            <v>3666</v>
          </cell>
          <cell r="T67" t="str">
            <v>109A Binney Street</v>
          </cell>
          <cell r="U67" t="str">
            <v>EUROA</v>
          </cell>
          <cell r="V67">
            <v>3666</v>
          </cell>
          <cell r="W67" t="str">
            <v>5795 0000</v>
          </cell>
          <cell r="X67" t="str">
            <v>5795 3550</v>
          </cell>
          <cell r="Y67" t="str">
            <v>info@strathbogie.vic.gov.au</v>
          </cell>
          <cell r="Z67" t="str">
            <v>www.strathbogie.vic.gov.au</v>
          </cell>
        </row>
        <row r="68">
          <cell r="A68" t="str">
            <v>Surf Coast Shire Council</v>
          </cell>
          <cell r="C68" t="str">
            <v>Ms Robyn Seymour</v>
          </cell>
          <cell r="F68" t="str">
            <v>CEO</v>
          </cell>
          <cell r="H68" t="str">
            <v>Cr Mike Bodsworth</v>
          </cell>
          <cell r="J68" t="str">
            <v>Mayor</v>
          </cell>
          <cell r="P68" t="str">
            <v>PO Box 350</v>
          </cell>
          <cell r="Q68" t="str">
            <v>TORQUAY</v>
          </cell>
          <cell r="R68">
            <v>3228</v>
          </cell>
          <cell r="T68" t="str">
            <v>1 Merrijig Drive</v>
          </cell>
          <cell r="U68" t="str">
            <v>TORQUAY</v>
          </cell>
          <cell r="V68">
            <v>3228</v>
          </cell>
          <cell r="W68" t="str">
            <v>5261 0600</v>
          </cell>
          <cell r="X68" t="str">
            <v>5261 0525</v>
          </cell>
          <cell r="Y68" t="str">
            <v>info@surfcoast.vic.gov.au</v>
          </cell>
          <cell r="Z68" t="str">
            <v>www.surfcoast.vic.gov.au</v>
          </cell>
        </row>
        <row r="69">
          <cell r="A69" t="str">
            <v>Swan Hill Rural City Council</v>
          </cell>
          <cell r="C69" t="str">
            <v>Mr Scott Barber</v>
          </cell>
          <cell r="F69" t="str">
            <v>CEO</v>
          </cell>
          <cell r="H69" t="str">
            <v>Cr Stuart King</v>
          </cell>
          <cell r="J69" t="str">
            <v>Mayor</v>
          </cell>
          <cell r="P69" t="str">
            <v>PO Box 488</v>
          </cell>
          <cell r="Q69" t="str">
            <v>SWAN HILL</v>
          </cell>
          <cell r="R69">
            <v>3585</v>
          </cell>
          <cell r="T69" t="str">
            <v>45 Splatt Street</v>
          </cell>
          <cell r="U69" t="str">
            <v>SWAN HILL</v>
          </cell>
          <cell r="V69">
            <v>3585</v>
          </cell>
          <cell r="W69" t="str">
            <v>5036 2333</v>
          </cell>
          <cell r="X69" t="str">
            <v>5036 2340</v>
          </cell>
          <cell r="Y69" t="str">
            <v>council@swanhill.vic.gov.au</v>
          </cell>
          <cell r="Z69" t="str">
            <v>www.swanhill.vic.gov.au</v>
          </cell>
        </row>
        <row r="70">
          <cell r="A70" t="str">
            <v>Towong Shire Council</v>
          </cell>
          <cell r="C70" t="str">
            <v>Ms Juliana Phelps</v>
          </cell>
          <cell r="F70" t="str">
            <v>CEO</v>
          </cell>
          <cell r="H70" t="str">
            <v>Cr Andrew Whitehead</v>
          </cell>
          <cell r="J70" t="str">
            <v>Mayor</v>
          </cell>
          <cell r="P70" t="str">
            <v>PO Box 55</v>
          </cell>
          <cell r="Q70" t="str">
            <v>TALLANGATTA</v>
          </cell>
          <cell r="R70">
            <v>3700</v>
          </cell>
          <cell r="T70" t="str">
            <v>32 Towong Street</v>
          </cell>
          <cell r="U70" t="str">
            <v>TALLANGATTA</v>
          </cell>
          <cell r="V70">
            <v>3700</v>
          </cell>
          <cell r="W70" t="str">
            <v>02 6071 5100</v>
          </cell>
          <cell r="Y70" t="str">
            <v>info@towong.vic.gov.au</v>
          </cell>
          <cell r="Z70" t="str">
            <v>www.towong.vic.gov.au</v>
          </cell>
        </row>
        <row r="71">
          <cell r="A71" t="str">
            <v>Wangaratta Rural City Council</v>
          </cell>
          <cell r="C71" t="str">
            <v>Mr Brendan McGrath</v>
          </cell>
          <cell r="F71" t="str">
            <v>CEO</v>
          </cell>
          <cell r="H71" t="str">
            <v>Cr Irene Grant</v>
          </cell>
          <cell r="J71" t="str">
            <v>Mayor</v>
          </cell>
          <cell r="P71" t="str">
            <v>PO Box 238</v>
          </cell>
          <cell r="Q71" t="str">
            <v>WANGARATTA</v>
          </cell>
          <cell r="R71">
            <v>3676</v>
          </cell>
          <cell r="T71" t="str">
            <v>Cnr Ford &amp; Ovens Streets</v>
          </cell>
          <cell r="U71" t="str">
            <v>WANGARATTA</v>
          </cell>
          <cell r="V71">
            <v>3677</v>
          </cell>
          <cell r="W71" t="str">
            <v>5722 0888</v>
          </cell>
          <cell r="X71" t="str">
            <v>5721 9526</v>
          </cell>
          <cell r="Y71" t="str">
            <v>council@wangaratta.vic.gov.au</v>
          </cell>
          <cell r="Z71" t="str">
            <v>www.wangaratta.vic.gov.au</v>
          </cell>
        </row>
        <row r="72">
          <cell r="A72" t="str">
            <v>Warrnambool City Council</v>
          </cell>
          <cell r="C72" t="str">
            <v>Mr Andrew Mason</v>
          </cell>
          <cell r="F72" t="str">
            <v>CEO</v>
          </cell>
          <cell r="H72" t="str">
            <v>Cr Ben Blain</v>
          </cell>
          <cell r="J72" t="str">
            <v>Mayor</v>
          </cell>
          <cell r="P72" t="str">
            <v>PO Box 198</v>
          </cell>
          <cell r="Q72" t="str">
            <v>WARRNAMBOOL</v>
          </cell>
          <cell r="R72">
            <v>3280</v>
          </cell>
          <cell r="T72" t="str">
            <v>25 Liebig Street</v>
          </cell>
          <cell r="U72" t="str">
            <v>WARRNAMBOOL</v>
          </cell>
          <cell r="V72">
            <v>3280</v>
          </cell>
          <cell r="W72" t="str">
            <v>5559 4800</v>
          </cell>
          <cell r="X72" t="str">
            <v>5559 4900</v>
          </cell>
          <cell r="Y72" t="str">
            <v>wbool_city@warrnambool.vic.gov.au</v>
          </cell>
          <cell r="Z72" t="str">
            <v>www.warrnambool.vic.gov.au</v>
          </cell>
        </row>
        <row r="73">
          <cell r="A73" t="str">
            <v>Wellington Shire Council</v>
          </cell>
          <cell r="C73" t="str">
            <v>Mr David Morcom</v>
          </cell>
          <cell r="F73" t="str">
            <v>CEO</v>
          </cell>
          <cell r="H73" t="str">
            <v>Cr Scott Rossetti</v>
          </cell>
          <cell r="J73" t="str">
            <v>Mayor</v>
          </cell>
          <cell r="P73" t="str">
            <v>PO Box 506</v>
          </cell>
          <cell r="Q73" t="str">
            <v>SALE</v>
          </cell>
          <cell r="R73">
            <v>3850</v>
          </cell>
          <cell r="T73" t="str">
            <v>18 Desailly Street</v>
          </cell>
          <cell r="U73" t="str">
            <v>SALE</v>
          </cell>
          <cell r="V73">
            <v>3850</v>
          </cell>
          <cell r="W73" t="str">
            <v>1300 366 244</v>
          </cell>
          <cell r="X73" t="str">
            <v>5142 3501</v>
          </cell>
          <cell r="Y73" t="str">
            <v>enquiries@wellington.vic.gov.au</v>
          </cell>
          <cell r="Z73" t="str">
            <v>www.wellington.vic.gov.au</v>
          </cell>
        </row>
        <row r="74">
          <cell r="A74" t="str">
            <v>West Wimmera Shire Council</v>
          </cell>
          <cell r="C74" t="str">
            <v>Mr David Bezuidenhout</v>
          </cell>
          <cell r="F74" t="str">
            <v>CEO</v>
          </cell>
          <cell r="H74" t="str">
            <v>Cr Tim Meyer</v>
          </cell>
          <cell r="J74" t="str">
            <v>Mayor</v>
          </cell>
          <cell r="P74" t="str">
            <v>PO Box 201</v>
          </cell>
          <cell r="Q74" t="str">
            <v>EDENHOPE</v>
          </cell>
          <cell r="R74">
            <v>3318</v>
          </cell>
          <cell r="T74" t="str">
            <v>49 Elizabeth Street</v>
          </cell>
          <cell r="U74" t="str">
            <v>EDENHOPE</v>
          </cell>
          <cell r="V74">
            <v>3318</v>
          </cell>
          <cell r="W74" t="str">
            <v>13 99 72 / 5585 9900</v>
          </cell>
          <cell r="X74" t="str">
            <v>5585 9950</v>
          </cell>
          <cell r="Y74" t="str">
            <v>council@westwimmera.vic.gov.au</v>
          </cell>
          <cell r="Z74" t="str">
            <v>www.westwimmera.vic.gov.au</v>
          </cell>
        </row>
        <row r="75">
          <cell r="A75" t="str">
            <v>Whitehorse City Council</v>
          </cell>
          <cell r="C75" t="str">
            <v>Mr Simon McMillan</v>
          </cell>
          <cell r="F75" t="str">
            <v>CEO</v>
          </cell>
          <cell r="H75" t="str">
            <v>Cr Andrew Davenport</v>
          </cell>
          <cell r="J75" t="str">
            <v>Mayor</v>
          </cell>
          <cell r="P75" t="str">
            <v>Locked Bag 2</v>
          </cell>
          <cell r="Q75" t="str">
            <v>NUNAWADING</v>
          </cell>
          <cell r="R75">
            <v>3131</v>
          </cell>
          <cell r="T75" t="str">
            <v>379-399 Whitehorse Road</v>
          </cell>
          <cell r="U75" t="str">
            <v>NUNAWADING</v>
          </cell>
          <cell r="V75">
            <v>3131</v>
          </cell>
          <cell r="W75" t="str">
            <v>9262 6333</v>
          </cell>
          <cell r="X75" t="str">
            <v>9262 6490</v>
          </cell>
          <cell r="Y75" t="str">
            <v>customer.service@whitehorse.vic.gov.au</v>
          </cell>
          <cell r="Z75" t="str">
            <v>www.whitehorse.vic.gov.au</v>
          </cell>
        </row>
        <row r="76">
          <cell r="A76" t="str">
            <v>Whittlesea City Council</v>
          </cell>
          <cell r="C76" t="str">
            <v>Mr Craig Lloyd</v>
          </cell>
          <cell r="F76" t="str">
            <v>CEO</v>
          </cell>
          <cell r="H76" t="str">
            <v>Cr Aidan McLindon</v>
          </cell>
          <cell r="J76" t="str">
            <v>Mayor</v>
          </cell>
          <cell r="P76" t="str">
            <v>Locked Bag 1</v>
          </cell>
          <cell r="Q76" t="str">
            <v>BUNDOORA MDC</v>
          </cell>
          <cell r="R76">
            <v>3083</v>
          </cell>
          <cell r="T76" t="str">
            <v>25 Ferres Boulevard</v>
          </cell>
          <cell r="U76" t="str">
            <v>SOUTH MORANG</v>
          </cell>
          <cell r="V76">
            <v>3752</v>
          </cell>
          <cell r="W76" t="str">
            <v>9217 2170</v>
          </cell>
          <cell r="X76" t="str">
            <v>9409 9800</v>
          </cell>
          <cell r="Y76" t="str">
            <v>info@whittlesea.vic.gov.au</v>
          </cell>
          <cell r="Z76" t="str">
            <v>www.whittlesea.vic.gov.au</v>
          </cell>
        </row>
        <row r="77">
          <cell r="A77" t="str">
            <v>Wodonga City Council</v>
          </cell>
          <cell r="C77" t="str">
            <v>Mr Matt Hyde</v>
          </cell>
          <cell r="F77" t="str">
            <v>CEO</v>
          </cell>
          <cell r="H77" t="str">
            <v>Cr Michael Gobel</v>
          </cell>
          <cell r="J77" t="str">
            <v>Mayor</v>
          </cell>
          <cell r="P77" t="str">
            <v>PO Box 923</v>
          </cell>
          <cell r="Q77" t="str">
            <v>WODONGA</v>
          </cell>
          <cell r="R77">
            <v>3689</v>
          </cell>
          <cell r="T77" t="str">
            <v>104 Hovell Street</v>
          </cell>
          <cell r="U77" t="str">
            <v>WODONGA</v>
          </cell>
          <cell r="V77">
            <v>3690</v>
          </cell>
          <cell r="W77" t="str">
            <v>02 6022 9300</v>
          </cell>
          <cell r="X77" t="str">
            <v>02 6022 9322</v>
          </cell>
          <cell r="Y77" t="str">
            <v>info@wodonga.vic.gov.au</v>
          </cell>
          <cell r="Z77" t="str">
            <v>www.wodonga.vic.gov.au</v>
          </cell>
        </row>
        <row r="78">
          <cell r="A78" t="str">
            <v>Wyndham City Council</v>
          </cell>
          <cell r="C78" t="str">
            <v>Mr Stephen Wall</v>
          </cell>
          <cell r="F78" t="str">
            <v>CEO</v>
          </cell>
          <cell r="H78" t="str">
            <v>Cr Mia Shaw</v>
          </cell>
          <cell r="J78" t="str">
            <v>Mayor</v>
          </cell>
          <cell r="P78" t="str">
            <v>PO Box 197</v>
          </cell>
          <cell r="Q78" t="str">
            <v>WERRIBEE</v>
          </cell>
          <cell r="R78">
            <v>3030</v>
          </cell>
          <cell r="T78" t="str">
            <v>45 Princes Highway</v>
          </cell>
          <cell r="U78" t="str">
            <v>WERRIBEE</v>
          </cell>
          <cell r="V78">
            <v>3030</v>
          </cell>
          <cell r="W78" t="str">
            <v>1300 023 411</v>
          </cell>
          <cell r="Y78" t="str">
            <v>mail@wyndham.vic.gov.au</v>
          </cell>
          <cell r="Z78" t="str">
            <v>www.wyndham.vic.gov.au</v>
          </cell>
        </row>
        <row r="79">
          <cell r="A79" t="str">
            <v>Yarra City Council</v>
          </cell>
          <cell r="C79" t="str">
            <v>Ms Sue Wilkinson</v>
          </cell>
          <cell r="F79" t="str">
            <v>CEO</v>
          </cell>
          <cell r="H79" t="str">
            <v>Cr Stephen Jolly</v>
          </cell>
          <cell r="J79" t="str">
            <v>Mayor</v>
          </cell>
          <cell r="P79" t="str">
            <v>PO Box 168</v>
          </cell>
          <cell r="Q79" t="str">
            <v>RICHMOND</v>
          </cell>
          <cell r="R79">
            <v>3121</v>
          </cell>
          <cell r="T79" t="str">
            <v>333 Bridge Road</v>
          </cell>
          <cell r="U79" t="str">
            <v>RICHMOND</v>
          </cell>
          <cell r="V79">
            <v>3121</v>
          </cell>
          <cell r="W79" t="str">
            <v>9205 5555</v>
          </cell>
          <cell r="Y79" t="str">
            <v>info@yarracity.vic.gov.au</v>
          </cell>
          <cell r="Z79" t="str">
            <v>www.yarracity.vic.gov.au</v>
          </cell>
        </row>
        <row r="80">
          <cell r="A80" t="str">
            <v>Yarra Ranges Shire Council</v>
          </cell>
          <cell r="C80" t="str">
            <v>Ms Tammi Rose</v>
          </cell>
          <cell r="F80" t="str">
            <v>CEO</v>
          </cell>
          <cell r="H80" t="str">
            <v>Cr Jim Child</v>
          </cell>
          <cell r="J80" t="str">
            <v>Mayor</v>
          </cell>
          <cell r="P80" t="str">
            <v>PO Box 105</v>
          </cell>
          <cell r="Q80" t="str">
            <v>LILYDALE</v>
          </cell>
          <cell r="R80">
            <v>3140</v>
          </cell>
          <cell r="T80" t="str">
            <v>15 Anderson Street</v>
          </cell>
          <cell r="U80" t="str">
            <v>LILYDALE</v>
          </cell>
          <cell r="V80">
            <v>3140</v>
          </cell>
          <cell r="W80" t="str">
            <v>1300 368 333</v>
          </cell>
          <cell r="Y80" t="str">
            <v>mail@yarraranges.vic.gov.au</v>
          </cell>
          <cell r="Z80" t="str">
            <v>www.yarraranges.vic.gov.au</v>
          </cell>
        </row>
        <row r="81">
          <cell r="A81" t="str">
            <v>Yarriambiack Shire Council</v>
          </cell>
          <cell r="C81" t="str">
            <v>Ms Tammy Smith</v>
          </cell>
          <cell r="F81" t="str">
            <v>CEO</v>
          </cell>
          <cell r="H81" t="str">
            <v>Cr Kylie Zanker</v>
          </cell>
          <cell r="J81" t="str">
            <v>Mayor</v>
          </cell>
          <cell r="P81" t="str">
            <v>PO Box 243</v>
          </cell>
          <cell r="Q81" t="str">
            <v>WARRACKNABEAL</v>
          </cell>
          <cell r="R81">
            <v>3393</v>
          </cell>
          <cell r="T81" t="str">
            <v>34 Lyle Street</v>
          </cell>
          <cell r="U81" t="str">
            <v>WARRACKNABEAL</v>
          </cell>
          <cell r="V81">
            <v>3393</v>
          </cell>
          <cell r="W81" t="str">
            <v>5398 0100</v>
          </cell>
          <cell r="Y81" t="str">
            <v>info@yarriambiack.vic.gov.au</v>
          </cell>
          <cell r="Z81" t="str">
            <v>yarriambiack.vic.gov.au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7"/>
  <sheetViews>
    <sheetView showGridLines="0" showZeros="0" tabSelected="1" workbookViewId="0">
      <pane ySplit="5" topLeftCell="A6" activePane="bottomLeft" state="frozen"/>
      <selection pane="bottomLeft" activeCell="A2" sqref="A2"/>
    </sheetView>
  </sheetViews>
  <sheetFormatPr defaultColWidth="9.1796875" defaultRowHeight="12.5" x14ac:dyDescent="0.25"/>
  <cols>
    <col min="1" max="1" width="20.54296875" style="7" customWidth="1"/>
    <col min="2" max="2" width="20.7265625" style="8" customWidth="1"/>
    <col min="3" max="3" width="5.54296875" style="8" bestFit="1" customWidth="1"/>
    <col min="4" max="4" width="4.7265625" style="8" customWidth="1"/>
    <col min="5" max="5" width="6.7265625" style="10" customWidth="1"/>
    <col min="6" max="6" width="1.7265625" style="10" customWidth="1"/>
    <col min="7" max="7" width="10.7265625" style="7" customWidth="1"/>
    <col min="8" max="8" width="8.7265625" style="7" customWidth="1"/>
    <col min="9" max="9" width="10.7265625" style="10" customWidth="1"/>
    <col min="10" max="10" width="1.7265625" style="10" customWidth="1"/>
    <col min="11" max="11" width="20.7265625" style="7" customWidth="1"/>
    <col min="12" max="16384" width="9.1796875" style="7"/>
  </cols>
  <sheetData>
    <row r="1" spans="1:18" s="2" customFormat="1" ht="31.5" customHeight="1" x14ac:dyDescent="0.25">
      <c r="A1" s="29">
        <v>2025</v>
      </c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M1" s="31"/>
      <c r="N1" s="31"/>
      <c r="O1" s="31"/>
    </row>
    <row r="2" spans="1:18" s="6" customFormat="1" ht="20" x14ac:dyDescent="0.4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R2" s="2"/>
    </row>
    <row r="3" spans="1:18" s="2" customFormat="1" ht="13" x14ac:dyDescent="0.2">
      <c r="A3" s="5"/>
      <c r="B3" s="23" t="s">
        <v>2</v>
      </c>
      <c r="C3" s="23"/>
      <c r="D3" s="23"/>
      <c r="E3" s="23"/>
      <c r="F3" s="23"/>
      <c r="G3" s="23"/>
      <c r="H3" s="23"/>
      <c r="I3" s="23"/>
      <c r="J3" s="23"/>
      <c r="K3" s="23"/>
    </row>
    <row r="4" spans="1:18" s="5" customFormat="1" x14ac:dyDescent="0.2">
      <c r="B4" s="24" t="s">
        <v>3</v>
      </c>
      <c r="C4" s="24"/>
      <c r="D4" s="25"/>
      <c r="E4" s="25"/>
      <c r="F4" s="25"/>
      <c r="G4" s="26"/>
      <c r="H4" s="26"/>
      <c r="I4" s="24"/>
      <c r="J4" s="27"/>
      <c r="K4" s="26" t="s">
        <v>4</v>
      </c>
      <c r="R4" s="2"/>
    </row>
    <row r="5" spans="1:18" ht="13" x14ac:dyDescent="0.3">
      <c r="E5" s="9"/>
      <c r="I5" s="9"/>
      <c r="K5" s="21">
        <f ca="1">NOW()</f>
        <v>45757.348458101849</v>
      </c>
    </row>
    <row r="6" spans="1:18" ht="13.5" thickBot="1" x14ac:dyDescent="0.35">
      <c r="E6" s="9"/>
      <c r="I6" s="9"/>
      <c r="K6" s="11"/>
    </row>
    <row r="7" spans="1:18" ht="18.5" thickBot="1" x14ac:dyDescent="0.45">
      <c r="B7" s="12" t="str">
        <f>'[1]ALL COUNCIL DATA'!A3</f>
        <v>Alpine Shire Council</v>
      </c>
      <c r="C7" s="13"/>
      <c r="D7" s="14"/>
      <c r="E7" s="15"/>
      <c r="F7" s="16"/>
      <c r="G7" s="14"/>
      <c r="H7" s="16"/>
      <c r="I7" s="15"/>
      <c r="J7" s="16"/>
      <c r="K7" s="16"/>
    </row>
    <row r="8" spans="1:18" ht="13" x14ac:dyDescent="0.3">
      <c r="B8" s="8" t="str">
        <f>'[1]ALL COUNCIL DATA'!$T$3</f>
        <v>Great Alpine Road</v>
      </c>
      <c r="C8" s="10"/>
      <c r="E8" s="17" t="s">
        <v>5</v>
      </c>
      <c r="F8" s="18"/>
      <c r="G8" s="8" t="str">
        <f>'[1]ALL COUNCIL DATA'!$W$3</f>
        <v>5755 0555</v>
      </c>
      <c r="H8" s="10"/>
      <c r="I8" s="17" t="str">
        <f>'[1]ALL COUNCIL DATA'!$F$3</f>
        <v>CEO</v>
      </c>
      <c r="J8" s="18"/>
      <c r="K8" s="7" t="str">
        <f>'[1]ALL COUNCIL DATA'!$C$3</f>
        <v>Mr Will Jeremy</v>
      </c>
    </row>
    <row r="9" spans="1:18" ht="13" x14ac:dyDescent="0.3">
      <c r="B9" s="8" t="str">
        <f>'[1]ALL COUNCIL DATA'!$U$3</f>
        <v>BRIGHT</v>
      </c>
      <c r="C9" s="10">
        <f>'[1]ALL COUNCIL DATA'!$V$3</f>
        <v>3741</v>
      </c>
      <c r="E9" s="17" t="s">
        <v>6</v>
      </c>
      <c r="F9" s="18"/>
      <c r="G9" s="8" t="str">
        <f>'[1]ALL COUNCIL DATA'!$X$3</f>
        <v>5755 1811</v>
      </c>
      <c r="H9" s="10"/>
      <c r="I9" s="17" t="str">
        <f>'[1]ALL COUNCIL DATA'!$J$3</f>
        <v>Mayor</v>
      </c>
      <c r="J9" s="18"/>
      <c r="K9" s="7" t="str">
        <f>'[1]ALL COUNCIL DATA'!$H$3</f>
        <v>Cr Sarah Nicholas</v>
      </c>
    </row>
    <row r="10" spans="1:18" ht="13" x14ac:dyDescent="0.3">
      <c r="B10" s="19" t="str">
        <f>'[1]ALL COUNCIL DATA'!$P$3&amp;", "&amp;'[1]ALL COUNCIL DATA'!$Q$3&amp;"  "&amp;'[1]ALL COUNCIL DATA'!$R$3</f>
        <v>PO Box 139, BRIGHT  3741</v>
      </c>
      <c r="C10" s="20"/>
      <c r="D10" s="19"/>
      <c r="E10" s="17" t="s">
        <v>7</v>
      </c>
      <c r="F10" s="18"/>
      <c r="G10" s="8" t="str">
        <f>'[1]ALL COUNCIL DATA'!$Y$3</f>
        <v>info@alpineshire.vic.gov.au</v>
      </c>
      <c r="I10" s="9"/>
    </row>
    <row r="11" spans="1:18" ht="13" x14ac:dyDescent="0.3">
      <c r="B11" s="19"/>
      <c r="C11" s="20"/>
      <c r="D11" s="19"/>
      <c r="E11" s="17" t="s">
        <v>8</v>
      </c>
      <c r="F11" s="18"/>
      <c r="G11" s="8" t="str">
        <f>'[1]ALL COUNCIL DATA'!$Z$3</f>
        <v>www.alpineshire.vic.gov.au</v>
      </c>
      <c r="I11" s="9"/>
    </row>
    <row r="12" spans="1:18" ht="13" thickBot="1" x14ac:dyDescent="0.3">
      <c r="C12" s="10"/>
      <c r="E12" s="9"/>
      <c r="G12" s="8"/>
      <c r="I12" s="9"/>
    </row>
    <row r="13" spans="1:18" ht="18.5" thickBot="1" x14ac:dyDescent="0.45">
      <c r="B13" s="12" t="str">
        <f>'[1]ALL COUNCIL DATA'!$A$4</f>
        <v>Ararat Rural City Council</v>
      </c>
      <c r="C13" s="13"/>
      <c r="D13" s="14"/>
      <c r="E13" s="15"/>
      <c r="F13" s="16"/>
      <c r="G13" s="14"/>
      <c r="H13" s="16"/>
      <c r="I13" s="15"/>
      <c r="J13" s="16"/>
      <c r="K13" s="16"/>
    </row>
    <row r="14" spans="1:18" ht="13" x14ac:dyDescent="0.3">
      <c r="B14" s="8" t="str">
        <f>'[1]ALL COUNCIL DATA'!$T$4</f>
        <v>59 Vincent Street</v>
      </c>
      <c r="C14" s="10"/>
      <c r="E14" s="17" t="s">
        <v>5</v>
      </c>
      <c r="F14" s="18"/>
      <c r="G14" s="8" t="str">
        <f>'[1]ALL COUNCIL DATA'!$W$4</f>
        <v>5355 0200</v>
      </c>
      <c r="H14" s="10"/>
      <c r="I14" s="17" t="str">
        <f>'[1]ALL COUNCIL DATA'!$F$4</f>
        <v>CEO</v>
      </c>
      <c r="J14" s="18"/>
      <c r="K14" s="7" t="str">
        <f>'[1]ALL COUNCIL DATA'!$C$4</f>
        <v>Dr Tim Harrison</v>
      </c>
    </row>
    <row r="15" spans="1:18" ht="13" x14ac:dyDescent="0.3">
      <c r="B15" s="8" t="str">
        <f>'[1]ALL COUNCIL DATA'!$U$4</f>
        <v>ARARAT</v>
      </c>
      <c r="C15" s="10">
        <f>'[1]ALL COUNCIL DATA'!$V$4</f>
        <v>3377</v>
      </c>
      <c r="E15" s="17" t="s">
        <v>6</v>
      </c>
      <c r="F15" s="18"/>
      <c r="G15" s="8" t="str">
        <f>'[1]ALL COUNCIL DATA'!$X$4</f>
        <v>5352 1695</v>
      </c>
      <c r="H15" s="10"/>
      <c r="I15" s="17" t="str">
        <f>'[1]ALL COUNCIL DATA'!$J$4</f>
        <v>Mayor</v>
      </c>
      <c r="J15" s="18"/>
      <c r="K15" s="7" t="str">
        <f>'[1]ALL COUNCIL DATA'!$H$4</f>
        <v>Cr Jo Armstrong</v>
      </c>
    </row>
    <row r="16" spans="1:18" ht="13" x14ac:dyDescent="0.3">
      <c r="B16" s="19" t="str">
        <f>'[1]ALL COUNCIL DATA'!$P$4&amp;", "&amp;'[1]ALL COUNCIL DATA'!$Q$4&amp;"  "&amp;'[1]ALL COUNCIL DATA'!$R$4</f>
        <v>PO Box 246, ARARAT  3377</v>
      </c>
      <c r="C16" s="20"/>
      <c r="D16" s="19"/>
      <c r="E16" s="17" t="s">
        <v>7</v>
      </c>
      <c r="F16" s="18"/>
      <c r="G16" s="8" t="str">
        <f>'[1]ALL COUNCIL DATA'!$Y$4</f>
        <v>council@ararat.vic.gov.au</v>
      </c>
      <c r="I16" s="9"/>
    </row>
    <row r="17" spans="2:11" ht="13" x14ac:dyDescent="0.3">
      <c r="B17" s="19"/>
      <c r="C17" s="20"/>
      <c r="D17" s="19"/>
      <c r="E17" s="17" t="s">
        <v>8</v>
      </c>
      <c r="F17" s="18"/>
      <c r="G17" s="8" t="str">
        <f>'[1]ALL COUNCIL DATA'!$Z$4</f>
        <v>www.ararat.vic.gov.au</v>
      </c>
      <c r="I17" s="9"/>
    </row>
    <row r="18" spans="2:11" ht="13" thickBot="1" x14ac:dyDescent="0.3">
      <c r="C18" s="10"/>
      <c r="E18" s="9"/>
      <c r="G18" s="8"/>
      <c r="I18" s="9"/>
    </row>
    <row r="19" spans="2:11" ht="18.5" thickBot="1" x14ac:dyDescent="0.45">
      <c r="B19" s="12" t="str">
        <f>'[1]ALL COUNCIL DATA'!$A$5</f>
        <v>Ballarat City Council</v>
      </c>
      <c r="C19" s="13"/>
      <c r="D19" s="14"/>
      <c r="E19" s="15"/>
      <c r="F19" s="16"/>
      <c r="G19" s="14"/>
      <c r="H19" s="16"/>
      <c r="I19" s="15"/>
      <c r="J19" s="16"/>
      <c r="K19" s="16"/>
    </row>
    <row r="20" spans="2:11" ht="13" x14ac:dyDescent="0.3">
      <c r="B20" s="8" t="str">
        <f>'[1]ALL COUNCIL DATA'!$T$5</f>
        <v>25 Armstrong Street South</v>
      </c>
      <c r="C20" s="10"/>
      <c r="E20" s="17" t="s">
        <v>5</v>
      </c>
      <c r="F20" s="18"/>
      <c r="G20" s="8" t="str">
        <f>'[1]ALL COUNCIL DATA'!$W$5</f>
        <v>5320 5500</v>
      </c>
      <c r="H20" s="10"/>
      <c r="I20" s="17" t="str">
        <f>'[1]ALL COUNCIL DATA'!$F$5</f>
        <v>CEO</v>
      </c>
      <c r="J20" s="18"/>
      <c r="K20" s="7" t="str">
        <f>'[1]ALL COUNCIL DATA'!$C$5</f>
        <v>Mr Evan King</v>
      </c>
    </row>
    <row r="21" spans="2:11" ht="13" x14ac:dyDescent="0.3">
      <c r="B21" s="8" t="str">
        <f>'[1]ALL COUNCIL DATA'!$U$5</f>
        <v>BALLARAT</v>
      </c>
      <c r="C21" s="10">
        <f>'[1]ALL COUNCIL DATA'!$V$5</f>
        <v>3350</v>
      </c>
      <c r="E21" s="17" t="s">
        <v>6</v>
      </c>
      <c r="F21" s="18"/>
      <c r="G21" s="8" t="str">
        <f>'[1]ALL COUNCIL DATA'!$X$5</f>
        <v>5333 4061</v>
      </c>
      <c r="H21" s="10"/>
      <c r="I21" s="17" t="str">
        <f>'[1]ALL COUNCIL DATA'!$J$5</f>
        <v>Mayor</v>
      </c>
      <c r="J21" s="18"/>
      <c r="K21" s="7" t="str">
        <f>'[1]ALL COUNCIL DATA'!$H$5</f>
        <v>Cr Tracey Hargreaves</v>
      </c>
    </row>
    <row r="22" spans="2:11" ht="13" x14ac:dyDescent="0.3">
      <c r="B22" s="19" t="str">
        <f>'[1]ALL COUNCIL DATA'!$P$5&amp;", "&amp;'[1]ALL COUNCIL DATA'!$Q$5&amp;"  "&amp;'[1]ALL COUNCIL DATA'!$R$5</f>
        <v>PO Box 655, BALLARAT  3353</v>
      </c>
      <c r="C22" s="20"/>
      <c r="D22" s="19"/>
      <c r="E22" s="17" t="s">
        <v>7</v>
      </c>
      <c r="F22" s="18"/>
      <c r="G22" s="8" t="str">
        <f>'[1]ALL COUNCIL DATA'!$Y$5</f>
        <v>info@ballarat.vic.gov.au</v>
      </c>
      <c r="I22" s="9"/>
    </row>
    <row r="23" spans="2:11" ht="13" x14ac:dyDescent="0.3">
      <c r="B23" s="19"/>
      <c r="C23" s="20"/>
      <c r="D23" s="19"/>
      <c r="E23" s="17" t="s">
        <v>8</v>
      </c>
      <c r="F23" s="18"/>
      <c r="G23" s="8" t="str">
        <f>'[1]ALL COUNCIL DATA'!$Z$5</f>
        <v>www.ballarat.vic.gov.au</v>
      </c>
      <c r="I23" s="9"/>
    </row>
    <row r="24" spans="2:11" ht="13" thickBot="1" x14ac:dyDescent="0.3">
      <c r="C24" s="10"/>
      <c r="E24" s="9"/>
      <c r="G24" s="8"/>
      <c r="I24" s="9"/>
    </row>
    <row r="25" spans="2:11" ht="18.5" thickBot="1" x14ac:dyDescent="0.45">
      <c r="B25" s="12" t="str">
        <f>'[1]ALL COUNCIL DATA'!$A$6</f>
        <v>Banyule City Council</v>
      </c>
      <c r="C25" s="13"/>
      <c r="D25" s="14"/>
      <c r="E25" s="15"/>
      <c r="F25" s="16"/>
      <c r="G25" s="14"/>
      <c r="H25" s="16"/>
      <c r="I25" s="15"/>
      <c r="J25" s="16"/>
      <c r="K25" s="16"/>
    </row>
    <row r="26" spans="2:11" ht="13" x14ac:dyDescent="0.3">
      <c r="B26" s="8" t="str">
        <f>'[1]ALL COUNCIL DATA'!$T$6</f>
        <v>1 Flintoff Street</v>
      </c>
      <c r="C26" s="10"/>
      <c r="E26" s="17" t="s">
        <v>5</v>
      </c>
      <c r="F26" s="18"/>
      <c r="G26" s="8" t="str">
        <f>'[1]ALL COUNCIL DATA'!$W$6</f>
        <v>9490 4222</v>
      </c>
      <c r="H26" s="10"/>
      <c r="I26" s="17" t="str">
        <f>'[1]ALL COUNCIL DATA'!$F$6</f>
        <v>CEO</v>
      </c>
      <c r="J26" s="18"/>
      <c r="K26" s="7" t="str">
        <f>'[1]ALL COUNCIL DATA'!$C$6</f>
        <v>Ms Allison Beckwith</v>
      </c>
    </row>
    <row r="27" spans="2:11" ht="13" x14ac:dyDescent="0.3">
      <c r="B27" s="8" t="str">
        <f>'[1]ALL COUNCIL DATA'!$U$6</f>
        <v>GREENSBOROUGH</v>
      </c>
      <c r="C27" s="10">
        <f>'[1]ALL COUNCIL DATA'!$V$6</f>
        <v>3088</v>
      </c>
      <c r="E27" s="17" t="s">
        <v>6</v>
      </c>
      <c r="F27" s="18"/>
      <c r="G27" s="8" t="str">
        <f>'[1]ALL COUNCIL DATA'!$X$6</f>
        <v>9499 9475</v>
      </c>
      <c r="H27" s="10"/>
      <c r="I27" s="17" t="str">
        <f>'[1]ALL COUNCIL DATA'!$J$6</f>
        <v>Mayor</v>
      </c>
      <c r="J27" s="18"/>
      <c r="K27" s="7" t="str">
        <f>'[1]ALL COUNCIL DATA'!$H$6</f>
        <v>Cr Elizabeth Nealy</v>
      </c>
    </row>
    <row r="28" spans="2:11" ht="13" x14ac:dyDescent="0.3">
      <c r="B28" s="19" t="str">
        <f>'[1]ALL COUNCIL DATA'!$P$6&amp;", "&amp;'[1]ALL COUNCIL DATA'!$Q$6&amp;"  "&amp;'[1]ALL COUNCIL DATA'!$R$6</f>
        <v>PO Box 94, GREENSBOROUGH  3088</v>
      </c>
      <c r="C28" s="20"/>
      <c r="D28" s="19"/>
      <c r="E28" s="17" t="s">
        <v>7</v>
      </c>
      <c r="F28" s="18"/>
      <c r="G28" s="8" t="str">
        <f>'[1]ALL COUNCIL DATA'!$Y$6</f>
        <v>enquiries@banyule.vic.gov.au</v>
      </c>
      <c r="I28" s="9"/>
    </row>
    <row r="29" spans="2:11" ht="13" x14ac:dyDescent="0.3">
      <c r="B29" s="19"/>
      <c r="C29" s="20"/>
      <c r="D29" s="19"/>
      <c r="E29" s="17" t="s">
        <v>8</v>
      </c>
      <c r="F29" s="18"/>
      <c r="G29" s="8" t="str">
        <f>'[1]ALL COUNCIL DATA'!$Z$6</f>
        <v>www.banyule.vic.gov.au</v>
      </c>
      <c r="I29" s="9"/>
    </row>
    <row r="30" spans="2:11" ht="13" thickBot="1" x14ac:dyDescent="0.3">
      <c r="C30" s="10"/>
      <c r="E30" s="9"/>
      <c r="G30" s="8"/>
      <c r="I30" s="9"/>
    </row>
    <row r="31" spans="2:11" ht="18.5" thickBot="1" x14ac:dyDescent="0.45">
      <c r="B31" s="12" t="str">
        <f>'[1]ALL COUNCIL DATA'!$A$7</f>
        <v>Bass Coast Shire Council</v>
      </c>
      <c r="C31" s="13"/>
      <c r="D31" s="14"/>
      <c r="E31" s="15"/>
      <c r="F31" s="16"/>
      <c r="G31" s="14"/>
      <c r="H31" s="16"/>
      <c r="I31" s="15"/>
      <c r="J31" s="16"/>
      <c r="K31" s="16"/>
    </row>
    <row r="32" spans="2:11" ht="13" x14ac:dyDescent="0.3">
      <c r="B32" s="8" t="str">
        <f>'[1]ALL COUNCIL DATA'!$T$7</f>
        <v>76 McBride Avenue</v>
      </c>
      <c r="C32" s="10"/>
      <c r="E32" s="17" t="s">
        <v>5</v>
      </c>
      <c r="F32" s="18"/>
      <c r="G32" s="8" t="str">
        <f>'[1]ALL COUNCIL DATA'!$W$7</f>
        <v>1300 BCOAST (226278)</v>
      </c>
      <c r="H32" s="10"/>
      <c r="I32" s="17" t="str">
        <f>'[1]ALL COUNCIL DATA'!$F$7</f>
        <v>CEO</v>
      </c>
      <c r="J32" s="18"/>
      <c r="K32" s="7" t="str">
        <f>'[1]ALL COUNCIL DATA'!$C$7</f>
        <v>Mr Greg Box</v>
      </c>
    </row>
    <row r="33" spans="2:11" ht="13" x14ac:dyDescent="0.3">
      <c r="B33" s="8" t="str">
        <f>'[1]ALL COUNCIL DATA'!$U$7</f>
        <v>WONTHAGGI</v>
      </c>
      <c r="C33" s="10">
        <f>'[1]ALL COUNCIL DATA'!$V$7</f>
        <v>3995</v>
      </c>
      <c r="E33" s="17" t="s">
        <v>6</v>
      </c>
      <c r="F33" s="18"/>
      <c r="G33" s="8" t="str">
        <f>'[1]ALL COUNCIL DATA'!$X$7</f>
        <v>5671 2222</v>
      </c>
      <c r="H33" s="10"/>
      <c r="I33" s="17" t="str">
        <f>'[1]ALL COUNCIL DATA'!$J$7</f>
        <v>Mayor</v>
      </c>
      <c r="J33" s="18"/>
      <c r="K33" s="7" t="str">
        <f>'[1]ALL COUNCIL DATA'!$H$7</f>
        <v>Cr Rochelle Halstead</v>
      </c>
    </row>
    <row r="34" spans="2:11" ht="13" x14ac:dyDescent="0.3">
      <c r="B34" s="19" t="str">
        <f>'[1]ALL COUNCIL DATA'!$P$7&amp;", "&amp;'[1]ALL COUNCIL DATA'!$Q$7&amp;"  "&amp;'[1]ALL COUNCIL DATA'!$R$7</f>
        <v>PO Box 118, WONTHAGGI  3995</v>
      </c>
      <c r="C34" s="20"/>
      <c r="D34" s="19"/>
      <c r="E34" s="17" t="s">
        <v>7</v>
      </c>
      <c r="F34" s="18"/>
      <c r="G34" s="8" t="str">
        <f>'[1]ALL COUNCIL DATA'!$Y$7</f>
        <v>basscoast@basscoast.vic.gov.au</v>
      </c>
      <c r="I34" s="9"/>
    </row>
    <row r="35" spans="2:11" ht="13" x14ac:dyDescent="0.3">
      <c r="B35" s="19"/>
      <c r="C35" s="20"/>
      <c r="D35" s="19"/>
      <c r="E35" s="17" t="s">
        <v>8</v>
      </c>
      <c r="F35" s="18"/>
      <c r="G35" s="8" t="str">
        <f>'[1]ALL COUNCIL DATA'!$Z$7</f>
        <v>www.basscoast.vic.gov.au</v>
      </c>
      <c r="I35" s="9"/>
    </row>
    <row r="36" spans="2:11" ht="13" thickBot="1" x14ac:dyDescent="0.3">
      <c r="C36" s="10"/>
      <c r="E36" s="9"/>
      <c r="G36" s="8"/>
      <c r="I36" s="9"/>
    </row>
    <row r="37" spans="2:11" ht="18.5" thickBot="1" x14ac:dyDescent="0.45">
      <c r="B37" s="12" t="str">
        <f>'[1]ALL COUNCIL DATA'!$A$8</f>
        <v>Baw Baw Shire Council</v>
      </c>
      <c r="C37" s="13"/>
      <c r="D37" s="14"/>
      <c r="E37" s="15"/>
      <c r="F37" s="16"/>
      <c r="G37" s="14"/>
      <c r="H37" s="16"/>
      <c r="I37" s="15"/>
      <c r="J37" s="16"/>
      <c r="K37" s="16"/>
    </row>
    <row r="38" spans="2:11" ht="13" x14ac:dyDescent="0.3">
      <c r="B38" s="8" t="str">
        <f>'[1]ALL COUNCIL DATA'!$T$8</f>
        <v>33 Young Street</v>
      </c>
      <c r="C38" s="10"/>
      <c r="E38" s="17" t="s">
        <v>5</v>
      </c>
      <c r="F38" s="18"/>
      <c r="G38" s="8" t="str">
        <f>'[1]ALL COUNCIL DATA'!$W$8</f>
        <v>5624 2411</v>
      </c>
      <c r="H38" s="10"/>
      <c r="I38" s="17" t="str">
        <f>'[1]ALL COUNCIL DATA'!$F$8</f>
        <v>ICEO</v>
      </c>
      <c r="J38" s="18"/>
      <c r="K38" s="7" t="str">
        <f>'[1]ALL COUNCIL DATA'!$C$8</f>
        <v>Mr John Bennie</v>
      </c>
    </row>
    <row r="39" spans="2:11" ht="13" x14ac:dyDescent="0.3">
      <c r="B39" s="8" t="str">
        <f>'[1]ALL COUNCIL DATA'!$U$8</f>
        <v>DROUIN</v>
      </c>
      <c r="C39" s="10">
        <f>'[1]ALL COUNCIL DATA'!$V$8</f>
        <v>3818</v>
      </c>
      <c r="E39" s="17" t="s">
        <v>6</v>
      </c>
      <c r="F39" s="18"/>
      <c r="G39" s="8" t="str">
        <f>'[1]ALL COUNCIL DATA'!$X$8</f>
        <v>5622 3654</v>
      </c>
      <c r="H39" s="10"/>
      <c r="I39" s="17" t="str">
        <f>'[1]ALL COUNCIL DATA'!$J$8</f>
        <v>Mayor</v>
      </c>
      <c r="J39" s="18"/>
      <c r="K39" s="7" t="str">
        <f>'[1]ALL COUNCIL DATA'!$H$8</f>
        <v>Cr Danny Goss</v>
      </c>
    </row>
    <row r="40" spans="2:11" ht="13" x14ac:dyDescent="0.3">
      <c r="B40" s="19" t="str">
        <f>'[1]ALL COUNCIL DATA'!$P$8&amp;", "&amp;'[1]ALL COUNCIL DATA'!$Q$8&amp;"  "&amp;'[1]ALL COUNCIL DATA'!$R$8</f>
        <v>PO Box 304, WARRAGUL  3820</v>
      </c>
      <c r="C40" s="20"/>
      <c r="D40" s="19"/>
      <c r="E40" s="17" t="s">
        <v>7</v>
      </c>
      <c r="F40" s="18"/>
      <c r="G40" s="8" t="str">
        <f>'[1]ALL COUNCIL DATA'!$Y$8</f>
        <v>bawbaw@bawbawshire.vic.gov.au</v>
      </c>
      <c r="I40" s="9"/>
    </row>
    <row r="41" spans="2:11" ht="13" x14ac:dyDescent="0.3">
      <c r="B41" s="19"/>
      <c r="C41" s="20"/>
      <c r="D41" s="19"/>
      <c r="E41" s="17" t="s">
        <v>8</v>
      </c>
      <c r="F41" s="18"/>
      <c r="G41" s="8" t="str">
        <f>'[1]ALL COUNCIL DATA'!$Z$8</f>
        <v>www.bawbawshire.vic.gov.au</v>
      </c>
      <c r="I41" s="9"/>
    </row>
    <row r="42" spans="2:11" ht="13" thickBot="1" x14ac:dyDescent="0.3">
      <c r="C42" s="10"/>
      <c r="E42" s="9"/>
      <c r="G42" s="8"/>
      <c r="I42" s="9"/>
    </row>
    <row r="43" spans="2:11" ht="18.5" thickBot="1" x14ac:dyDescent="0.45">
      <c r="B43" s="12" t="str">
        <f>'[1]ALL COUNCIL DATA'!$A$9</f>
        <v>Bayside City Council</v>
      </c>
      <c r="C43" s="13"/>
      <c r="D43" s="14"/>
      <c r="E43" s="15"/>
      <c r="F43" s="16"/>
      <c r="G43" s="14"/>
      <c r="H43" s="16"/>
      <c r="I43" s="15"/>
      <c r="J43" s="16"/>
      <c r="K43" s="16"/>
    </row>
    <row r="44" spans="2:11" ht="13" x14ac:dyDescent="0.3">
      <c r="B44" s="8" t="str">
        <f>'[1]ALL COUNCIL DATA'!$T$9</f>
        <v>76 Royal Avenue</v>
      </c>
      <c r="C44" s="10"/>
      <c r="E44" s="17" t="s">
        <v>5</v>
      </c>
      <c r="F44" s="18"/>
      <c r="G44" s="8" t="str">
        <f>'[1]ALL COUNCIL DATA'!$W$9</f>
        <v>9599 4444</v>
      </c>
      <c r="H44" s="10"/>
      <c r="I44" s="17" t="str">
        <f>'[1]ALL COUNCIL DATA'!$F$9</f>
        <v>ACEO</v>
      </c>
      <c r="J44" s="18"/>
      <c r="K44" s="7" t="str">
        <f>'[1]ALL COUNCIL DATA'!$C$9</f>
        <v>Mr Matthew Cripps</v>
      </c>
    </row>
    <row r="45" spans="2:11" ht="13" x14ac:dyDescent="0.3">
      <c r="B45" s="8" t="str">
        <f>'[1]ALL COUNCIL DATA'!$U$9</f>
        <v>SANDRINGHAM</v>
      </c>
      <c r="C45" s="10">
        <f>'[1]ALL COUNCIL DATA'!$V$9</f>
        <v>3191</v>
      </c>
      <c r="E45" s="17" t="s">
        <v>6</v>
      </c>
      <c r="F45" s="18"/>
      <c r="G45" s="8" t="str">
        <f>'[1]ALL COUNCIL DATA'!$X$9</f>
        <v>9598 4474</v>
      </c>
      <c r="H45" s="10"/>
      <c r="I45" s="17" t="str">
        <f>'[1]ALL COUNCIL DATA'!$J$9</f>
        <v>Mayor</v>
      </c>
      <c r="J45" s="18"/>
      <c r="K45" s="7" t="str">
        <f>'[1]ALL COUNCIL DATA'!$H$9</f>
        <v>Cr Hanna El Mouallem</v>
      </c>
    </row>
    <row r="46" spans="2:11" ht="13" x14ac:dyDescent="0.3">
      <c r="B46" s="19" t="str">
        <f>'[1]ALL COUNCIL DATA'!$P$9&amp;", "&amp;'[1]ALL COUNCIL DATA'!$Q$9&amp;"  "&amp;'[1]ALL COUNCIL DATA'!$R$9</f>
        <v>PO Box 27, SANDRINGHAM  3191</v>
      </c>
      <c r="C46" s="20"/>
      <c r="D46" s="19"/>
      <c r="E46" s="17" t="s">
        <v>7</v>
      </c>
      <c r="F46" s="18"/>
      <c r="G46" s="8" t="str">
        <f>'[1]ALL COUNCIL DATA'!$Y$9</f>
        <v>enquiries@bayside.vic.gov.au</v>
      </c>
      <c r="I46" s="9"/>
    </row>
    <row r="47" spans="2:11" ht="13" x14ac:dyDescent="0.3">
      <c r="B47" s="19"/>
      <c r="C47" s="20"/>
      <c r="D47" s="19"/>
      <c r="E47" s="17" t="s">
        <v>8</v>
      </c>
      <c r="F47" s="18"/>
      <c r="G47" s="8" t="str">
        <f>'[1]ALL COUNCIL DATA'!$Z$9</f>
        <v>www.bayside.vic.gov.au</v>
      </c>
      <c r="I47" s="9"/>
    </row>
    <row r="48" spans="2:11" ht="13" thickBot="1" x14ac:dyDescent="0.3">
      <c r="C48" s="10"/>
      <c r="E48" s="9"/>
      <c r="G48" s="8"/>
      <c r="I48" s="9"/>
    </row>
    <row r="49" spans="2:11" ht="18.5" thickBot="1" x14ac:dyDescent="0.45">
      <c r="B49" s="12" t="str">
        <f>'[1]ALL COUNCIL DATA'!$A$10</f>
        <v>Benalla Rural City Council</v>
      </c>
      <c r="C49" s="13"/>
      <c r="D49" s="14"/>
      <c r="E49" s="15"/>
      <c r="F49" s="16"/>
      <c r="G49" s="14"/>
      <c r="H49" s="16"/>
      <c r="I49" s="15"/>
      <c r="J49" s="16"/>
      <c r="K49" s="16"/>
    </row>
    <row r="50" spans="2:11" ht="13" x14ac:dyDescent="0.3">
      <c r="B50" s="8" t="str">
        <f>'[1]ALL COUNCIL DATA'!$T$10</f>
        <v>1 Bridge Street East</v>
      </c>
      <c r="C50" s="10"/>
      <c r="E50" s="17" t="s">
        <v>5</v>
      </c>
      <c r="F50" s="18"/>
      <c r="G50" s="8" t="str">
        <f>'[1]ALL COUNCIL DATA'!$W$10</f>
        <v>5760 2600</v>
      </c>
      <c r="H50" s="10"/>
      <c r="I50" s="17" t="str">
        <f>'[1]ALL COUNCIL DATA'!$F$10</f>
        <v>ACEO</v>
      </c>
      <c r="J50" s="18"/>
      <c r="K50" s="7" t="str">
        <f>'[1]ALL COUNCIL DATA'!$C$10</f>
        <v>Mr Robert Barber</v>
      </c>
    </row>
    <row r="51" spans="2:11" ht="13" x14ac:dyDescent="0.3">
      <c r="B51" s="8" t="str">
        <f>'[1]ALL COUNCIL DATA'!$U$10</f>
        <v>BENALLA</v>
      </c>
      <c r="C51" s="10">
        <f>'[1]ALL COUNCIL DATA'!$V$10</f>
        <v>3672</v>
      </c>
      <c r="E51" s="17" t="s">
        <v>7</v>
      </c>
      <c r="F51" s="18"/>
      <c r="G51" s="8" t="str">
        <f>'[1]ALL COUNCIL DATA'!$Y$10</f>
        <v>council@benalla.vic.gov.au</v>
      </c>
      <c r="H51" s="10"/>
      <c r="I51" s="17" t="str">
        <f>'[1]ALL COUNCIL DATA'!$J$10</f>
        <v>Mayor</v>
      </c>
      <c r="J51" s="18"/>
      <c r="K51" s="7" t="str">
        <f>'[1]ALL COUNCIL DATA'!$H$10</f>
        <v>Cr Bernie Hearn</v>
      </c>
    </row>
    <row r="52" spans="2:11" ht="13" x14ac:dyDescent="0.3">
      <c r="B52" s="19" t="str">
        <f>'[1]ALL COUNCIL DATA'!$P$10&amp;", "&amp;'[1]ALL COUNCIL DATA'!$Q$10&amp;"  "&amp;'[1]ALL COUNCIL DATA'!$R$10</f>
        <v>PO Box 227, BENALLA  3671</v>
      </c>
      <c r="C52" s="20"/>
      <c r="D52" s="19"/>
      <c r="E52" s="17" t="s">
        <v>8</v>
      </c>
      <c r="F52" s="18"/>
      <c r="G52" s="8" t="str">
        <f>'[1]ALL COUNCIL DATA'!$Z$10</f>
        <v>www.benalla.vic.gov.au</v>
      </c>
      <c r="I52" s="9"/>
    </row>
    <row r="53" spans="2:11" ht="13" thickBot="1" x14ac:dyDescent="0.3">
      <c r="C53" s="10"/>
      <c r="E53" s="9"/>
      <c r="G53" s="8"/>
      <c r="I53" s="9"/>
    </row>
    <row r="54" spans="2:11" ht="18.5" thickBot="1" x14ac:dyDescent="0.45">
      <c r="B54" s="12" t="str">
        <f>'[1]ALL COUNCIL DATA'!$A$11</f>
        <v>Boroondara City Council</v>
      </c>
      <c r="C54" s="13"/>
      <c r="D54" s="14"/>
      <c r="E54" s="15"/>
      <c r="F54" s="16"/>
      <c r="G54" s="14"/>
      <c r="H54" s="16"/>
      <c r="I54" s="15"/>
      <c r="J54" s="16"/>
      <c r="K54" s="16"/>
    </row>
    <row r="55" spans="2:11" ht="13" x14ac:dyDescent="0.3">
      <c r="B55" s="8" t="str">
        <f>'[1]ALL COUNCIL DATA'!$T$11</f>
        <v>8 Inglesby Road</v>
      </c>
      <c r="C55" s="10"/>
      <c r="E55" s="17" t="s">
        <v>5</v>
      </c>
      <c r="F55" s="18"/>
      <c r="G55" s="8" t="str">
        <f>'[1]ALL COUNCIL DATA'!$W$11</f>
        <v>9278 4444</v>
      </c>
      <c r="H55" s="10"/>
      <c r="I55" s="17" t="str">
        <f>'[1]ALL COUNCIL DATA'!$F$11</f>
        <v>CEO</v>
      </c>
      <c r="J55" s="18"/>
      <c r="K55" s="7" t="str">
        <f>'[1]ALL COUNCIL DATA'!$C$11</f>
        <v>Mr Phillip Storer</v>
      </c>
    </row>
    <row r="56" spans="2:11" ht="13" x14ac:dyDescent="0.3">
      <c r="B56" s="8" t="str">
        <f>'[1]ALL COUNCIL DATA'!$U$11</f>
        <v>CAMBERWELL</v>
      </c>
      <c r="C56" s="10">
        <f>'[1]ALL COUNCIL DATA'!$V$11</f>
        <v>3124</v>
      </c>
      <c r="E56" s="17" t="s">
        <v>6</v>
      </c>
      <c r="F56" s="18"/>
      <c r="G56" s="8" t="str">
        <f>'[1]ALL COUNCIL DATA'!$X$11</f>
        <v>9278 4466</v>
      </c>
      <c r="H56" s="10"/>
      <c r="I56" s="17" t="str">
        <f>'[1]ALL COUNCIL DATA'!$J$11</f>
        <v>Mayor</v>
      </c>
      <c r="J56" s="18"/>
      <c r="K56" s="7" t="str">
        <f>'[1]ALL COUNCIL DATA'!$H$11</f>
        <v>Cr Sophie Torney</v>
      </c>
    </row>
    <row r="57" spans="2:11" ht="13" x14ac:dyDescent="0.3">
      <c r="B57" s="19" t="str">
        <f>'[1]ALL COUNCIL DATA'!$P$11&amp;", "&amp;'[1]ALL COUNCIL DATA'!$Q$11&amp;"  "&amp;'[1]ALL COUNCIL DATA'!$R$11</f>
        <v>Private Bag 1, CAMBERWELL  3124</v>
      </c>
      <c r="C57" s="20"/>
      <c r="D57" s="19"/>
      <c r="E57" s="17" t="s">
        <v>7</v>
      </c>
      <c r="F57" s="18"/>
      <c r="G57" s="8" t="str">
        <f>'[1]ALL COUNCIL DATA'!$Y$11</f>
        <v>boroondara@boroondara.vic.gov.au</v>
      </c>
      <c r="I57" s="9"/>
    </row>
    <row r="58" spans="2:11" ht="13" x14ac:dyDescent="0.3">
      <c r="B58" s="19"/>
      <c r="C58" s="20"/>
      <c r="D58" s="19"/>
      <c r="E58" s="17" t="s">
        <v>8</v>
      </c>
      <c r="F58" s="18"/>
      <c r="G58" s="8" t="str">
        <f>'[1]ALL COUNCIL DATA'!$Z$11</f>
        <v>www.boroondara.vic.gov.au</v>
      </c>
      <c r="I58" s="9"/>
    </row>
    <row r="59" spans="2:11" ht="13" thickBot="1" x14ac:dyDescent="0.3">
      <c r="C59" s="10"/>
      <c r="E59" s="9"/>
      <c r="G59" s="8"/>
      <c r="I59" s="9"/>
    </row>
    <row r="60" spans="2:11" ht="18.5" thickBot="1" x14ac:dyDescent="0.45">
      <c r="B60" s="12" t="str">
        <f>'[1]ALL COUNCIL DATA'!$A$12</f>
        <v>Brimbank City Council</v>
      </c>
      <c r="C60" s="13"/>
      <c r="D60" s="14"/>
      <c r="E60" s="15"/>
      <c r="F60" s="16"/>
      <c r="G60" s="14"/>
      <c r="H60" s="16"/>
      <c r="I60" s="15"/>
      <c r="J60" s="16"/>
      <c r="K60" s="16"/>
    </row>
    <row r="61" spans="2:11" ht="24.65" customHeight="1" x14ac:dyDescent="0.3">
      <c r="B61" s="32" t="str">
        <f>'[1]ALL COUNCIL DATA'!$T$12</f>
        <v>Brimbank Community &amp; Civic Centre, 301 Hampshire Rd</v>
      </c>
      <c r="C61" s="33"/>
      <c r="D61" s="33"/>
      <c r="E61" s="17" t="s">
        <v>5</v>
      </c>
      <c r="F61" s="18"/>
      <c r="G61" s="8" t="str">
        <f>'[1]ALL COUNCIL DATA'!$W$12</f>
        <v>9249 4000</v>
      </c>
      <c r="H61" s="10"/>
      <c r="I61" s="17" t="str">
        <f>'[1]ALL COUNCIL DATA'!$F$12</f>
        <v>CEO</v>
      </c>
      <c r="J61" s="18"/>
      <c r="K61" s="7" t="str">
        <f>'[1]ALL COUNCIL DATA'!$C$12</f>
        <v>Ms Fiona Blair</v>
      </c>
    </row>
    <row r="62" spans="2:11" ht="13" x14ac:dyDescent="0.3">
      <c r="B62" s="8" t="str">
        <f>'[1]ALL COUNCIL DATA'!$U$12</f>
        <v>SUNSHINE</v>
      </c>
      <c r="C62" s="10">
        <f>'[1]ALL COUNCIL DATA'!$V$12</f>
        <v>3020</v>
      </c>
      <c r="E62" s="17" t="s">
        <v>6</v>
      </c>
      <c r="F62" s="18"/>
      <c r="G62" s="8" t="str">
        <f>'[1]ALL COUNCIL DATA'!$X$12</f>
        <v>9249 4351</v>
      </c>
      <c r="H62" s="10"/>
      <c r="I62" s="17" t="str">
        <f>'[1]ALL COUNCIL DATA'!$J$12</f>
        <v>Mayor</v>
      </c>
      <c r="J62" s="18"/>
      <c r="K62" s="7" t="str">
        <f>'[1]ALL COUNCIL DATA'!$H$12</f>
        <v>Cr Thuy Dang</v>
      </c>
    </row>
    <row r="63" spans="2:11" ht="13" x14ac:dyDescent="0.3">
      <c r="B63" s="19" t="str">
        <f>'[1]ALL COUNCIL DATA'!$P$12&amp;", "&amp;'[1]ALL COUNCIL DATA'!$Q$12&amp;"  "&amp;'[1]ALL COUNCIL DATA'!$R$12</f>
        <v>PO Box 70, SUNSHINE  3020</v>
      </c>
      <c r="C63" s="20"/>
      <c r="D63" s="19"/>
      <c r="E63" s="17" t="s">
        <v>7</v>
      </c>
      <c r="F63" s="18"/>
      <c r="G63" s="8" t="str">
        <f>'[1]ALL COUNCIL DATA'!$Y$12</f>
        <v>info@brimbank.vic.gov.au</v>
      </c>
      <c r="I63" s="9"/>
    </row>
    <row r="64" spans="2:11" ht="13" x14ac:dyDescent="0.3">
      <c r="B64" s="19"/>
      <c r="C64" s="20"/>
      <c r="D64" s="19"/>
      <c r="E64" s="17" t="s">
        <v>8</v>
      </c>
      <c r="F64" s="18"/>
      <c r="G64" s="8" t="str">
        <f>'[1]ALL COUNCIL DATA'!$Z$12</f>
        <v>www.brimbank.vic.gov.au</v>
      </c>
      <c r="I64" s="9"/>
    </row>
    <row r="65" spans="2:11" ht="13" thickBot="1" x14ac:dyDescent="0.3">
      <c r="C65" s="10"/>
      <c r="E65" s="9"/>
      <c r="G65" s="8"/>
      <c r="I65" s="9"/>
    </row>
    <row r="66" spans="2:11" ht="18.5" thickBot="1" x14ac:dyDescent="0.45">
      <c r="B66" s="12" t="str">
        <f>'[1]ALL COUNCIL DATA'!$A$13</f>
        <v>Buloke Shire Council</v>
      </c>
      <c r="C66" s="13"/>
      <c r="D66" s="14"/>
      <c r="E66" s="15"/>
      <c r="F66" s="16"/>
      <c r="G66" s="14"/>
      <c r="H66" s="16"/>
      <c r="I66" s="15"/>
      <c r="J66" s="16"/>
      <c r="K66" s="16"/>
    </row>
    <row r="67" spans="2:11" ht="13" x14ac:dyDescent="0.3">
      <c r="B67" s="8" t="str">
        <f>'[1]ALL COUNCIL DATA'!$T$13</f>
        <v>367 Broadway</v>
      </c>
      <c r="C67" s="10"/>
      <c r="E67" s="17" t="s">
        <v>5</v>
      </c>
      <c r="F67" s="18"/>
      <c r="G67" s="8" t="str">
        <f>'[1]ALL COUNCIL DATA'!$W$13</f>
        <v>1300 520 520</v>
      </c>
      <c r="H67" s="10"/>
      <c r="I67" s="17" t="str">
        <f>'[1]ALL COUNCIL DATA'!$F$13</f>
        <v>CEO</v>
      </c>
      <c r="J67" s="18"/>
      <c r="K67" s="7" t="str">
        <f>'[1]ALL COUNCIL DATA'!$C$13</f>
        <v>Mr Wayne O'Toole</v>
      </c>
    </row>
    <row r="68" spans="2:11" ht="13" x14ac:dyDescent="0.3">
      <c r="B68" s="8" t="str">
        <f>'[1]ALL COUNCIL DATA'!$U$13</f>
        <v>WYCHEPROOF</v>
      </c>
      <c r="C68" s="10">
        <f>'[1]ALL COUNCIL DATA'!$V$13</f>
        <v>3527</v>
      </c>
      <c r="E68" s="17" t="s">
        <v>6</v>
      </c>
      <c r="F68" s="18"/>
      <c r="G68" s="8" t="str">
        <f>'[1]ALL COUNCIL DATA'!$X$13</f>
        <v>5493 7395</v>
      </c>
      <c r="H68" s="10"/>
      <c r="I68" s="17" t="str">
        <f>'[1]ALL COUNCIL DATA'!$J$13</f>
        <v>Mayor</v>
      </c>
      <c r="J68" s="18"/>
      <c r="K68" s="7" t="str">
        <f>'[1]ALL COUNCIL DATA'!$H$13</f>
        <v>Cr Alan Getley</v>
      </c>
    </row>
    <row r="69" spans="2:11" ht="13" x14ac:dyDescent="0.3">
      <c r="B69" s="19" t="str">
        <f>'[1]ALL COUNCIL DATA'!$P$13&amp;", "&amp;'[1]ALL COUNCIL DATA'!$Q$13&amp;"  "&amp;'[1]ALL COUNCIL DATA'!$R$13</f>
        <v>PO Box 1, WYCHEPROOF  3527</v>
      </c>
      <c r="C69" s="20"/>
      <c r="D69" s="19"/>
      <c r="E69" s="17" t="s">
        <v>7</v>
      </c>
      <c r="F69" s="18"/>
      <c r="G69" s="8" t="str">
        <f>'[1]ALL COUNCIL DATA'!$Y$13</f>
        <v>buloke@buloke.vic.gov.au</v>
      </c>
      <c r="I69" s="9"/>
    </row>
    <row r="70" spans="2:11" ht="13" x14ac:dyDescent="0.3">
      <c r="B70" s="19"/>
      <c r="C70" s="20"/>
      <c r="D70" s="19"/>
      <c r="E70" s="17" t="s">
        <v>8</v>
      </c>
      <c r="F70" s="18"/>
      <c r="G70" s="8" t="str">
        <f>'[1]ALL COUNCIL DATA'!$Z$13</f>
        <v>www.buloke.vic.gov.au</v>
      </c>
      <c r="I70" s="9"/>
    </row>
    <row r="71" spans="2:11" ht="13" thickBot="1" x14ac:dyDescent="0.3">
      <c r="C71" s="10"/>
      <c r="E71" s="9"/>
      <c r="G71" s="8"/>
      <c r="I71" s="9"/>
    </row>
    <row r="72" spans="2:11" ht="18.5" thickBot="1" x14ac:dyDescent="0.45">
      <c r="B72" s="12" t="str">
        <f>'[1]ALL COUNCIL DATA'!$A$14</f>
        <v>Campaspe Shire Council</v>
      </c>
      <c r="C72" s="13"/>
      <c r="D72" s="14"/>
      <c r="E72" s="15"/>
      <c r="F72" s="16"/>
      <c r="G72" s="14"/>
      <c r="H72" s="16"/>
      <c r="I72" s="15"/>
      <c r="J72" s="16"/>
      <c r="K72" s="16"/>
    </row>
    <row r="73" spans="2:11" ht="13" x14ac:dyDescent="0.3">
      <c r="B73" s="8" t="str">
        <f>'[1]ALL COUNCIL DATA'!$T$14</f>
        <v>Cnr Hare &amp; Heygarth Streets</v>
      </c>
      <c r="C73" s="10"/>
      <c r="E73" s="17" t="s">
        <v>5</v>
      </c>
      <c r="F73" s="18"/>
      <c r="G73" s="8" t="str">
        <f>'[1]ALL COUNCIL DATA'!$W$14</f>
        <v>5481 2200</v>
      </c>
      <c r="H73" s="10"/>
      <c r="I73" s="17" t="str">
        <f>'[1]ALL COUNCIL DATA'!$F$14</f>
        <v>CEO</v>
      </c>
      <c r="J73" s="18"/>
      <c r="K73" s="7" t="str">
        <f>'[1]ALL COUNCIL DATA'!$C$14</f>
        <v>Ms Pauline Gordon</v>
      </c>
    </row>
    <row r="74" spans="2:11" ht="13" x14ac:dyDescent="0.3">
      <c r="B74" s="8" t="str">
        <f>'[1]ALL COUNCIL DATA'!$U$14</f>
        <v>ECHUCA</v>
      </c>
      <c r="C74" s="10">
        <f>'[1]ALL COUNCIL DATA'!$V$14</f>
        <v>3564</v>
      </c>
      <c r="E74" s="17" t="s">
        <v>6</v>
      </c>
      <c r="F74" s="18"/>
      <c r="G74" s="8" t="str">
        <f>'[1]ALL COUNCIL DATA'!$X$14</f>
        <v>5481 2290</v>
      </c>
      <c r="H74" s="10"/>
      <c r="I74" s="17" t="str">
        <f>'[1]ALL COUNCIL DATA'!$J$14</f>
        <v>Mayor</v>
      </c>
      <c r="J74" s="18"/>
      <c r="K74" s="7" t="str">
        <f>'[1]ALL COUNCIL DATA'!$H$14</f>
        <v>Cr Daniel Mackrell</v>
      </c>
    </row>
    <row r="75" spans="2:11" ht="13" x14ac:dyDescent="0.3">
      <c r="B75" s="19" t="str">
        <f>'[1]ALL COUNCIL DATA'!$P$14&amp;", "&amp;'[1]ALL COUNCIL DATA'!$Q$14&amp;"  "&amp;'[1]ALL COUNCIL DATA'!$R$14</f>
        <v>PO Box 35, ECHUCA  3564</v>
      </c>
      <c r="C75" s="20"/>
      <c r="D75" s="19"/>
      <c r="E75" s="17" t="s">
        <v>7</v>
      </c>
      <c r="F75" s="18"/>
      <c r="G75" s="8" t="str">
        <f>'[1]ALL COUNCIL DATA'!$Y$14</f>
        <v>shire@campaspe.vic.gov.au</v>
      </c>
      <c r="I75" s="9"/>
    </row>
    <row r="76" spans="2:11" ht="13" x14ac:dyDescent="0.3">
      <c r="B76" s="19"/>
      <c r="C76" s="20"/>
      <c r="D76" s="19"/>
      <c r="E76" s="17" t="s">
        <v>8</v>
      </c>
      <c r="F76" s="18"/>
      <c r="G76" s="8" t="str">
        <f>'[1]ALL COUNCIL DATA'!$Z$14</f>
        <v>www.campaspe.vic.gov.au</v>
      </c>
      <c r="I76" s="9"/>
    </row>
    <row r="77" spans="2:11" ht="13" thickBot="1" x14ac:dyDescent="0.3">
      <c r="C77" s="10"/>
      <c r="E77" s="9"/>
      <c r="G77" s="8"/>
      <c r="I77" s="9"/>
    </row>
    <row r="78" spans="2:11" ht="18.5" thickBot="1" x14ac:dyDescent="0.45">
      <c r="B78" s="12" t="str">
        <f>'[1]ALL COUNCIL DATA'!$A$15</f>
        <v>Cardinia Shire Council</v>
      </c>
      <c r="C78" s="13"/>
      <c r="D78" s="14"/>
      <c r="E78" s="15"/>
      <c r="F78" s="16"/>
      <c r="G78" s="14"/>
      <c r="H78" s="16"/>
      <c r="I78" s="15"/>
      <c r="J78" s="16"/>
      <c r="K78" s="16"/>
    </row>
    <row r="79" spans="2:11" ht="13" x14ac:dyDescent="0.3">
      <c r="B79" s="8" t="str">
        <f>'[1]ALL COUNCIL DATA'!$T$15</f>
        <v>20 Siding Avenue</v>
      </c>
      <c r="C79" s="10"/>
      <c r="E79" s="17" t="s">
        <v>5</v>
      </c>
      <c r="F79" s="18"/>
      <c r="G79" s="8" t="str">
        <f>'[1]ALL COUNCIL DATA'!$W$15</f>
        <v>1300 787 624</v>
      </c>
      <c r="H79" s="10"/>
      <c r="I79" s="17" t="str">
        <f>'[1]ALL COUNCIL DATA'!$F$15</f>
        <v>CEO</v>
      </c>
      <c r="J79" s="18"/>
      <c r="K79" s="7" t="str">
        <f>'[1]ALL COUNCIL DATA'!$C$15</f>
        <v>Ms Carol Jeffs</v>
      </c>
    </row>
    <row r="80" spans="2:11" ht="13" x14ac:dyDescent="0.3">
      <c r="B80" s="8" t="str">
        <f>'[1]ALL COUNCIL DATA'!$U$15</f>
        <v>OFFICER</v>
      </c>
      <c r="C80" s="10">
        <f>'[1]ALL COUNCIL DATA'!$V$15</f>
        <v>3809</v>
      </c>
      <c r="E80" s="17" t="s">
        <v>7</v>
      </c>
      <c r="F80" s="18"/>
      <c r="G80" s="8" t="str">
        <f>'[1]ALL COUNCIL DATA'!$Y$15</f>
        <v>mail@cardinia.vic.gov.au</v>
      </c>
      <c r="I80" s="17" t="str">
        <f>'[1]ALL COUNCIL DATA'!$J$15</f>
        <v>Mayor</v>
      </c>
      <c r="J80" s="18"/>
      <c r="K80" s="7" t="str">
        <f>'[1]ALL COUNCIL DATA'!$H$15</f>
        <v>Cr Jack Kowarzik</v>
      </c>
    </row>
    <row r="81" spans="2:11" ht="13" x14ac:dyDescent="0.3">
      <c r="B81" s="19" t="str">
        <f>'[1]ALL COUNCIL DATA'!$P$15&amp;", "&amp;'[1]ALL COUNCIL DATA'!$Q$15&amp;"  "&amp;'[1]ALL COUNCIL DATA'!$R$15</f>
        <v>PO Box 7, PAKENHAM  3810</v>
      </c>
      <c r="C81" s="20"/>
      <c r="D81" s="19"/>
      <c r="E81" s="17" t="s">
        <v>8</v>
      </c>
      <c r="F81" s="18"/>
      <c r="G81" s="8" t="str">
        <f>'[1]ALL COUNCIL DATA'!$Z$15</f>
        <v>www.cardinia.vic.gov.au</v>
      </c>
      <c r="I81" s="9"/>
    </row>
    <row r="82" spans="2:11" ht="13" thickBot="1" x14ac:dyDescent="0.3">
      <c r="C82" s="10"/>
      <c r="E82" s="9"/>
      <c r="G82" s="8"/>
      <c r="I82" s="9"/>
    </row>
    <row r="83" spans="2:11" ht="18.5" thickBot="1" x14ac:dyDescent="0.45">
      <c r="B83" s="12" t="str">
        <f>'[1]ALL COUNCIL DATA'!$A$16</f>
        <v>Casey City Council</v>
      </c>
      <c r="C83" s="13"/>
      <c r="D83" s="14"/>
      <c r="E83" s="15"/>
      <c r="F83" s="16"/>
      <c r="G83" s="14"/>
      <c r="H83" s="16"/>
      <c r="I83" s="15"/>
      <c r="J83" s="16"/>
      <c r="K83" s="16"/>
    </row>
    <row r="84" spans="2:11" ht="13" x14ac:dyDescent="0.3">
      <c r="B84" s="8" t="str">
        <f>'[1]ALL COUNCIL DATA'!$T$16</f>
        <v>Bunjil Place, Patrick Northeast Drive</v>
      </c>
      <c r="C84" s="10"/>
      <c r="E84" s="17" t="s">
        <v>5</v>
      </c>
      <c r="F84" s="18"/>
      <c r="G84" s="8" t="str">
        <f>'[1]ALL COUNCIL DATA'!$W$16</f>
        <v>9705 5200</v>
      </c>
      <c r="H84" s="10"/>
      <c r="I84" s="17" t="str">
        <f>'[1]ALL COUNCIL DATA'!$F$16</f>
        <v>CEO</v>
      </c>
      <c r="J84" s="18"/>
      <c r="K84" s="7" t="str">
        <f>'[1]ALL COUNCIL DATA'!$C$16</f>
        <v>Mr Glenn Patterson</v>
      </c>
    </row>
    <row r="85" spans="2:11" ht="13" x14ac:dyDescent="0.3">
      <c r="B85" s="8" t="str">
        <f>'[1]ALL COUNCIL DATA'!$U$16</f>
        <v>NARRE WARREN</v>
      </c>
      <c r="C85" s="10">
        <f>'[1]ALL COUNCIL DATA'!$V$16</f>
        <v>3805</v>
      </c>
      <c r="E85" s="17" t="s">
        <v>6</v>
      </c>
      <c r="F85" s="18"/>
      <c r="G85" s="8" t="str">
        <f>'[1]ALL COUNCIL DATA'!$X$16</f>
        <v>9704 9544</v>
      </c>
      <c r="H85" s="10"/>
      <c r="I85" s="17" t="str">
        <f>'[1]ALL COUNCIL DATA'!$J$16</f>
        <v>Mayor</v>
      </c>
      <c r="J85" s="18"/>
      <c r="K85" s="7" t="str">
        <f>'[1]ALL COUNCIL DATA'!$H$16</f>
        <v>Cr Stefan Koomen</v>
      </c>
    </row>
    <row r="86" spans="2:11" ht="13" x14ac:dyDescent="0.3">
      <c r="B86" s="19" t="str">
        <f>'[1]ALL COUNCIL DATA'!$P$16&amp;", "&amp;'[1]ALL COUNCIL DATA'!$Q$16&amp;"  "&amp;'[1]ALL COUNCIL DATA'!$R$16</f>
        <v>PO Box 1000, NARRE WARREN  3805</v>
      </c>
      <c r="C86" s="20"/>
      <c r="D86" s="19"/>
      <c r="E86" s="17" t="s">
        <v>7</v>
      </c>
      <c r="F86" s="18"/>
      <c r="G86" s="8" t="str">
        <f>'[1]ALL COUNCIL DATA'!$Y$16</f>
        <v>caseycc@casey.vic.gov.au</v>
      </c>
      <c r="I86" s="9"/>
    </row>
    <row r="87" spans="2:11" ht="13" x14ac:dyDescent="0.3">
      <c r="B87" s="19"/>
      <c r="C87" s="20"/>
      <c r="D87" s="19"/>
      <c r="E87" s="17" t="s">
        <v>8</v>
      </c>
      <c r="F87" s="18"/>
      <c r="G87" s="8" t="str">
        <f>'[1]ALL COUNCIL DATA'!$Z$16</f>
        <v>www.casey.vic.gov.au</v>
      </c>
      <c r="I87" s="9"/>
    </row>
    <row r="88" spans="2:11" ht="13" thickBot="1" x14ac:dyDescent="0.3">
      <c r="C88" s="10"/>
      <c r="E88" s="9"/>
      <c r="G88" s="8"/>
      <c r="I88" s="9"/>
    </row>
    <row r="89" spans="2:11" ht="18.5" thickBot="1" x14ac:dyDescent="0.45">
      <c r="B89" s="12" t="str">
        <f>'[1]ALL COUNCIL DATA'!$A$17</f>
        <v>Central Goldfields Shire Council</v>
      </c>
      <c r="C89" s="13"/>
      <c r="D89" s="14"/>
      <c r="E89" s="15"/>
      <c r="F89" s="16"/>
      <c r="G89" s="14"/>
      <c r="H89" s="16"/>
      <c r="I89" s="15"/>
      <c r="J89" s="16"/>
      <c r="K89" s="16"/>
    </row>
    <row r="90" spans="2:11" ht="13" x14ac:dyDescent="0.3">
      <c r="B90" s="8" t="str">
        <f>'[1]ALL COUNCIL DATA'!$T$17</f>
        <v>12-22 Nolan Street</v>
      </c>
      <c r="C90" s="10"/>
      <c r="E90" s="17" t="s">
        <v>5</v>
      </c>
      <c r="F90" s="18"/>
      <c r="G90" s="8" t="str">
        <f>'[1]ALL COUNCIL DATA'!$W$17</f>
        <v>5461 0610</v>
      </c>
      <c r="H90" s="10"/>
      <c r="I90" s="17" t="str">
        <f>'[1]ALL COUNCIL DATA'!$F$17</f>
        <v>ICEO</v>
      </c>
      <c r="J90" s="18"/>
      <c r="K90" s="7" t="str">
        <f>'[1]ALL COUNCIL DATA'!$C$17</f>
        <v>Ms Sally Jones</v>
      </c>
    </row>
    <row r="91" spans="2:11" ht="13" x14ac:dyDescent="0.3">
      <c r="B91" s="8" t="str">
        <f>'[1]ALL COUNCIL DATA'!$U$17</f>
        <v>MARYBOROUGH</v>
      </c>
      <c r="C91" s="10">
        <f>'[1]ALL COUNCIL DATA'!$V$17</f>
        <v>3465</v>
      </c>
      <c r="E91" s="17" t="s">
        <v>6</v>
      </c>
      <c r="F91" s="18"/>
      <c r="G91" s="8" t="str">
        <f>'[1]ALL COUNCIL DATA'!$X$17</f>
        <v>5461 0666</v>
      </c>
      <c r="H91" s="10"/>
      <c r="I91" s="17" t="str">
        <f>'[1]ALL COUNCIL DATA'!$J$17</f>
        <v>Mayor</v>
      </c>
      <c r="J91" s="18"/>
      <c r="K91" s="7" t="str">
        <f>'[1]ALL COUNCIL DATA'!$H$17</f>
        <v>Cr Grace La Vella</v>
      </c>
    </row>
    <row r="92" spans="2:11" ht="13" x14ac:dyDescent="0.3">
      <c r="B92" s="19" t="str">
        <f>'[1]ALL COUNCIL DATA'!$P$17&amp;", "&amp;'[1]ALL COUNCIL DATA'!$Q$17&amp;"  "&amp;'[1]ALL COUNCIL DATA'!$R$17</f>
        <v>PO Box 194, MARYBOROUGH  3465</v>
      </c>
      <c r="C92" s="20"/>
      <c r="D92" s="19"/>
      <c r="E92" s="17" t="s">
        <v>7</v>
      </c>
      <c r="F92" s="18"/>
      <c r="G92" s="8" t="str">
        <f>'[1]ALL COUNCIL DATA'!$Y$17</f>
        <v>mail@cgoldshire.vic.gov.au</v>
      </c>
      <c r="I92" s="9"/>
    </row>
    <row r="93" spans="2:11" ht="13" x14ac:dyDescent="0.3">
      <c r="B93" s="19"/>
      <c r="C93" s="20"/>
      <c r="D93" s="19"/>
      <c r="E93" s="17" t="s">
        <v>8</v>
      </c>
      <c r="F93" s="18"/>
      <c r="G93" s="8" t="str">
        <f>'[1]ALL COUNCIL DATA'!$Z$17</f>
        <v>www.centralgoldfields.com.au</v>
      </c>
      <c r="I93" s="9"/>
    </row>
    <row r="94" spans="2:11" ht="13" thickBot="1" x14ac:dyDescent="0.3">
      <c r="C94" s="10"/>
      <c r="E94" s="9"/>
      <c r="G94" s="8"/>
      <c r="I94" s="9"/>
    </row>
    <row r="95" spans="2:11" ht="18.5" thickBot="1" x14ac:dyDescent="0.45">
      <c r="B95" s="12" t="str">
        <f>'[1]ALL COUNCIL DATA'!$A$18</f>
        <v>Colac Otway Shire Council</v>
      </c>
      <c r="C95" s="13"/>
      <c r="D95" s="14"/>
      <c r="E95" s="15"/>
      <c r="F95" s="16"/>
      <c r="G95" s="14"/>
      <c r="H95" s="16"/>
      <c r="I95" s="15"/>
      <c r="J95" s="16"/>
      <c r="K95" s="16"/>
    </row>
    <row r="96" spans="2:11" ht="13" x14ac:dyDescent="0.3">
      <c r="B96" s="8" t="str">
        <f>'[1]ALL COUNCIL DATA'!$T$18</f>
        <v>2-6 Rae Street</v>
      </c>
      <c r="C96" s="10"/>
      <c r="E96" s="17" t="s">
        <v>5</v>
      </c>
      <c r="F96" s="18"/>
      <c r="G96" s="8" t="str">
        <f>'[1]ALL COUNCIL DATA'!$W$18</f>
        <v>5232 9400</v>
      </c>
      <c r="H96" s="10"/>
      <c r="I96" s="17" t="str">
        <f>'[1]ALL COUNCIL DATA'!$F$18</f>
        <v>CEO</v>
      </c>
      <c r="J96" s="18"/>
      <c r="K96" s="7" t="str">
        <f>'[1]ALL COUNCIL DATA'!$C$18</f>
        <v>Ms Anne Howard</v>
      </c>
    </row>
    <row r="97" spans="2:11" ht="13" x14ac:dyDescent="0.3">
      <c r="B97" s="8" t="str">
        <f>'[1]ALL COUNCIL DATA'!$U$18</f>
        <v>COLAC</v>
      </c>
      <c r="C97" s="10">
        <f>'[1]ALL COUNCIL DATA'!$V$18</f>
        <v>3250</v>
      </c>
      <c r="E97" s="17" t="s">
        <v>6</v>
      </c>
      <c r="F97" s="18"/>
      <c r="G97" s="8" t="str">
        <f>'[1]ALL COUNCIL DATA'!$X$18</f>
        <v>5232 1046</v>
      </c>
      <c r="H97" s="10"/>
      <c r="I97" s="17" t="str">
        <f>'[1]ALL COUNCIL DATA'!$J$18</f>
        <v>Mayor</v>
      </c>
      <c r="J97" s="18"/>
      <c r="K97" s="7" t="str">
        <f>'[1]ALL COUNCIL DATA'!$H$18</f>
        <v>Cr Jason Schram</v>
      </c>
    </row>
    <row r="98" spans="2:11" ht="13" x14ac:dyDescent="0.3">
      <c r="B98" s="19" t="str">
        <f>'[1]ALL COUNCIL DATA'!$P$18&amp;", "&amp;'[1]ALL COUNCIL DATA'!$Q$18&amp;"  "&amp;'[1]ALL COUNCIL DATA'!$R$18</f>
        <v>PO Box 283, COLAC  3250</v>
      </c>
      <c r="C98" s="20"/>
      <c r="D98" s="19"/>
      <c r="E98" s="17" t="s">
        <v>7</v>
      </c>
      <c r="F98" s="18"/>
      <c r="G98" s="8" t="str">
        <f>'[1]ALL COUNCIL DATA'!$Y$18</f>
        <v>inq@colacotway.vic.gov.au</v>
      </c>
      <c r="I98" s="9"/>
    </row>
    <row r="99" spans="2:11" ht="13" x14ac:dyDescent="0.3">
      <c r="B99" s="19"/>
      <c r="C99" s="20"/>
      <c r="D99" s="19"/>
      <c r="E99" s="17" t="s">
        <v>8</v>
      </c>
      <c r="F99" s="18"/>
      <c r="G99" s="8" t="str">
        <f>'[1]ALL COUNCIL DATA'!$Z$18</f>
        <v>www.colacotway.vic.gov.au</v>
      </c>
      <c r="I99" s="9"/>
    </row>
    <row r="100" spans="2:11" ht="13" thickBot="1" x14ac:dyDescent="0.3">
      <c r="C100" s="10"/>
      <c r="E100" s="9"/>
      <c r="G100" s="8"/>
      <c r="I100" s="9"/>
    </row>
    <row r="101" spans="2:11" ht="18.5" thickBot="1" x14ac:dyDescent="0.45">
      <c r="B101" s="12" t="str">
        <f>'[1]ALL COUNCIL DATA'!$A$19</f>
        <v>Corangamite Shire Council</v>
      </c>
      <c r="C101" s="13"/>
      <c r="D101" s="14"/>
      <c r="E101" s="15"/>
      <c r="F101" s="16"/>
      <c r="G101" s="14"/>
      <c r="H101" s="16"/>
      <c r="I101" s="15"/>
      <c r="J101" s="16"/>
      <c r="K101" s="16"/>
    </row>
    <row r="102" spans="2:11" ht="13" x14ac:dyDescent="0.3">
      <c r="B102" s="8" t="str">
        <f>'[1]ALL COUNCIL DATA'!$T$19</f>
        <v>181 Maniford Street</v>
      </c>
      <c r="C102" s="10"/>
      <c r="E102" s="17" t="s">
        <v>5</v>
      </c>
      <c r="F102" s="18"/>
      <c r="G102" s="8" t="str">
        <f>'[1]ALL COUNCIL DATA'!$W$19</f>
        <v>5593 7100</v>
      </c>
      <c r="H102" s="10"/>
      <c r="I102" s="17" t="str">
        <f>'[1]ALL COUNCIL DATA'!$F$19</f>
        <v>CEO</v>
      </c>
      <c r="J102" s="18"/>
      <c r="K102" s="7" t="str">
        <f>'[1]ALL COUNCIL DATA'!$C$19</f>
        <v>Mr David Rae</v>
      </c>
    </row>
    <row r="103" spans="2:11" ht="13" x14ac:dyDescent="0.3">
      <c r="B103" s="8" t="str">
        <f>'[1]ALL COUNCIL DATA'!$U$19</f>
        <v>CAMPERDOWN</v>
      </c>
      <c r="C103" s="10">
        <f>'[1]ALL COUNCIL DATA'!$V$19</f>
        <v>3260</v>
      </c>
      <c r="E103" s="17" t="s">
        <v>6</v>
      </c>
      <c r="F103" s="18"/>
      <c r="G103" s="8" t="str">
        <f>'[1]ALL COUNCIL DATA'!$X$19</f>
        <v>5593 2695</v>
      </c>
      <c r="H103" s="10"/>
      <c r="I103" s="17" t="str">
        <f>'[1]ALL COUNCIL DATA'!$J$19</f>
        <v>Mayor</v>
      </c>
      <c r="J103" s="18"/>
      <c r="K103" s="7" t="str">
        <f>'[1]ALL COUNCIL DATA'!$H$19</f>
        <v>Cr Kate Makin</v>
      </c>
    </row>
    <row r="104" spans="2:11" ht="13" x14ac:dyDescent="0.3">
      <c r="B104" s="19" t="str">
        <f>'[1]ALL COUNCIL DATA'!$P$19&amp;", "&amp;'[1]ALL COUNCIL DATA'!$Q$19&amp;"  "&amp;'[1]ALL COUNCIL DATA'!$R$19</f>
        <v>PO Box 84, CAMPERDOWN  3260</v>
      </c>
      <c r="C104" s="20"/>
      <c r="D104" s="19"/>
      <c r="E104" s="17" t="s">
        <v>7</v>
      </c>
      <c r="F104" s="18"/>
      <c r="G104" s="8" t="str">
        <f>'[1]ALL COUNCIL DATA'!$Y$19</f>
        <v>shire@corangamite.vic.gov.au</v>
      </c>
      <c r="I104" s="9"/>
    </row>
    <row r="105" spans="2:11" ht="13" x14ac:dyDescent="0.3">
      <c r="B105" s="19"/>
      <c r="C105" s="20"/>
      <c r="D105" s="19"/>
      <c r="E105" s="17" t="s">
        <v>8</v>
      </c>
      <c r="F105" s="18"/>
      <c r="G105" s="8" t="str">
        <f>'[1]ALL COUNCIL DATA'!$Z$19</f>
        <v>www.corangamite.vic.gov.au</v>
      </c>
      <c r="I105" s="9"/>
    </row>
    <row r="106" spans="2:11" ht="13" thickBot="1" x14ac:dyDescent="0.3">
      <c r="C106" s="10"/>
      <c r="E106" s="9"/>
      <c r="G106" s="8"/>
      <c r="I106" s="9"/>
    </row>
    <row r="107" spans="2:11" ht="18.5" thickBot="1" x14ac:dyDescent="0.45">
      <c r="B107" s="12" t="str">
        <f>'[1]ALL COUNCIL DATA'!$A$20</f>
        <v>Darebin City Council</v>
      </c>
      <c r="C107" s="13"/>
      <c r="D107" s="14"/>
      <c r="E107" s="15"/>
      <c r="F107" s="16"/>
      <c r="G107" s="14"/>
      <c r="H107" s="16"/>
      <c r="I107" s="15"/>
      <c r="J107" s="16"/>
      <c r="K107" s="16"/>
    </row>
    <row r="108" spans="2:11" ht="13" x14ac:dyDescent="0.3">
      <c r="B108" s="8" t="str">
        <f>'[1]ALL COUNCIL DATA'!$T$20</f>
        <v>274 Gower Street</v>
      </c>
      <c r="C108" s="10"/>
      <c r="E108" s="17" t="s">
        <v>5</v>
      </c>
      <c r="F108" s="18"/>
      <c r="G108" s="8" t="str">
        <f>'[1]ALL COUNCIL DATA'!$W$20</f>
        <v>8470 8888</v>
      </c>
      <c r="H108" s="10"/>
      <c r="I108" s="17" t="str">
        <f>'[1]ALL COUNCIL DATA'!$F$20</f>
        <v>ICEO</v>
      </c>
      <c r="J108" s="18"/>
      <c r="K108" s="7" t="str">
        <f>'[1]ALL COUNCIL DATA'!$C$20</f>
        <v>Mr Michael Tudball</v>
      </c>
    </row>
    <row r="109" spans="2:11" ht="13" x14ac:dyDescent="0.3">
      <c r="B109" s="8" t="str">
        <f>'[1]ALL COUNCIL DATA'!$U$20</f>
        <v>PRESTON</v>
      </c>
      <c r="C109" s="10">
        <f>'[1]ALL COUNCIL DATA'!$V$20</f>
        <v>3072</v>
      </c>
      <c r="E109" s="17" t="s">
        <v>7</v>
      </c>
      <c r="F109" s="18"/>
      <c r="G109" s="8" t="str">
        <f>'[1]ALL COUNCIL DATA'!$Y$20</f>
        <v>mailbox@darebin.vic.gov.au</v>
      </c>
      <c r="H109" s="10"/>
      <c r="I109" s="17" t="str">
        <f>'[1]ALL COUNCIL DATA'!$J$20</f>
        <v>Mayor</v>
      </c>
      <c r="J109" s="18"/>
      <c r="K109" s="7" t="str">
        <f>'[1]ALL COUNCIL DATA'!$H$20</f>
        <v>Cr Kristine Olaris</v>
      </c>
    </row>
    <row r="110" spans="2:11" ht="13" x14ac:dyDescent="0.3">
      <c r="B110" s="19" t="str">
        <f>'[1]ALL COUNCIL DATA'!$P$20&amp;", "&amp;'[1]ALL COUNCIL DATA'!$Q$20&amp;"  "&amp;'[1]ALL COUNCIL DATA'!$R$20</f>
        <v>PO Box 91, PRESTON  3072</v>
      </c>
      <c r="C110" s="20"/>
      <c r="D110" s="19"/>
      <c r="E110" s="17" t="s">
        <v>8</v>
      </c>
      <c r="F110" s="18"/>
      <c r="G110" s="8" t="str">
        <f>'[1]ALL COUNCIL DATA'!$Z$20</f>
        <v>www.darebin.vic.gov.au</v>
      </c>
      <c r="I110" s="9"/>
    </row>
    <row r="111" spans="2:11" ht="13" thickBot="1" x14ac:dyDescent="0.3">
      <c r="C111" s="10"/>
      <c r="E111" s="9"/>
      <c r="G111" s="8"/>
      <c r="I111" s="9"/>
    </row>
    <row r="112" spans="2:11" ht="18.5" thickBot="1" x14ac:dyDescent="0.45">
      <c r="B112" s="12" t="str">
        <f>'[1]ALL COUNCIL DATA'!$A$21</f>
        <v>East Gippsland Shire Council</v>
      </c>
      <c r="C112" s="13"/>
      <c r="D112" s="14"/>
      <c r="E112" s="15"/>
      <c r="F112" s="16"/>
      <c r="G112" s="14"/>
      <c r="H112" s="16"/>
      <c r="I112" s="15"/>
      <c r="J112" s="16"/>
      <c r="K112" s="16"/>
    </row>
    <row r="113" spans="2:11" ht="13" x14ac:dyDescent="0.3">
      <c r="B113" s="8" t="str">
        <f>'[1]ALL COUNCIL DATA'!$T$21</f>
        <v>273 Main Street</v>
      </c>
      <c r="C113" s="10"/>
      <c r="E113" s="17" t="s">
        <v>5</v>
      </c>
      <c r="F113" s="18"/>
      <c r="G113" s="8" t="str">
        <f>'[1]ALL COUNCIL DATA'!$W$21</f>
        <v>5153 9500</v>
      </c>
      <c r="H113" s="10"/>
      <c r="I113" s="17" t="str">
        <f>'[1]ALL COUNCIL DATA'!$F$21</f>
        <v>CEO</v>
      </c>
      <c r="J113" s="18"/>
      <c r="K113" s="7" t="str">
        <f>'[1]ALL COUNCIL DATA'!$C$21</f>
        <v>Ms Fiona Weigall</v>
      </c>
    </row>
    <row r="114" spans="2:11" ht="13" x14ac:dyDescent="0.3">
      <c r="B114" s="8" t="str">
        <f>'[1]ALL COUNCIL DATA'!$U$21</f>
        <v>BAIRNSDALE</v>
      </c>
      <c r="C114" s="10">
        <f>'[1]ALL COUNCIL DATA'!$V$21</f>
        <v>3875</v>
      </c>
      <c r="E114" s="17" t="s">
        <v>7</v>
      </c>
      <c r="F114" s="18"/>
      <c r="G114" s="8" t="str">
        <f>'[1]ALL COUNCIL DATA'!$Y$21</f>
        <v>feedback@egipps.vic.gov.au</v>
      </c>
      <c r="I114" s="17" t="str">
        <f>'[1]ALL COUNCIL DATA'!$J$21</f>
        <v>Mayor</v>
      </c>
      <c r="J114" s="18"/>
      <c r="K114" s="7" t="str">
        <f>'[1]ALL COUNCIL DATA'!$H$21</f>
        <v>Cr John White</v>
      </c>
    </row>
    <row r="115" spans="2:11" ht="13" x14ac:dyDescent="0.3">
      <c r="B115" s="19" t="str">
        <f>'[1]ALL COUNCIL DATA'!$P$21&amp;", "&amp;'[1]ALL COUNCIL DATA'!$Q$21&amp;"  "&amp;'[1]ALL COUNCIL DATA'!$R$21</f>
        <v>PO Box 1618, BAIRNSDALE  3875</v>
      </c>
      <c r="C115" s="20"/>
      <c r="D115" s="19"/>
      <c r="E115" s="17" t="s">
        <v>8</v>
      </c>
      <c r="F115" s="18"/>
      <c r="G115" s="8" t="str">
        <f>'[1]ALL COUNCIL DATA'!$Z$21</f>
        <v>www.eastgippsland.vic.gov.au</v>
      </c>
      <c r="I115" s="9"/>
    </row>
    <row r="116" spans="2:11" ht="13" thickBot="1" x14ac:dyDescent="0.3">
      <c r="C116" s="10"/>
      <c r="E116" s="9"/>
      <c r="G116" s="8"/>
      <c r="I116" s="9"/>
    </row>
    <row r="117" spans="2:11" ht="18.5" thickBot="1" x14ac:dyDescent="0.45">
      <c r="B117" s="12" t="str">
        <f>'[1]ALL COUNCIL DATA'!$A$22</f>
        <v>Frankston City Council</v>
      </c>
      <c r="C117" s="13"/>
      <c r="D117" s="14"/>
      <c r="E117" s="15"/>
      <c r="F117" s="16"/>
      <c r="G117" s="14"/>
      <c r="H117" s="16"/>
      <c r="I117" s="15"/>
      <c r="J117" s="16"/>
      <c r="K117" s="16"/>
    </row>
    <row r="118" spans="2:11" ht="13" x14ac:dyDescent="0.3">
      <c r="B118" s="8" t="str">
        <f>'[1]ALL COUNCIL DATA'!$T$22</f>
        <v>30 Davey Street</v>
      </c>
      <c r="C118" s="10"/>
      <c r="E118" s="17" t="s">
        <v>5</v>
      </c>
      <c r="F118" s="18"/>
      <c r="G118" s="8" t="str">
        <f>'[1]ALL COUNCIL DATA'!$W$22</f>
        <v>1300 322 322</v>
      </c>
      <c r="H118" s="10"/>
      <c r="I118" s="17" t="str">
        <f>'[1]ALL COUNCIL DATA'!$F$22</f>
        <v>CEO</v>
      </c>
      <c r="J118" s="18"/>
      <c r="K118" s="7" t="str">
        <f>'[1]ALL COUNCIL DATA'!$C$22</f>
        <v>Mr Phil Cantillon</v>
      </c>
    </row>
    <row r="119" spans="2:11" ht="13" x14ac:dyDescent="0.3">
      <c r="B119" s="8" t="str">
        <f>'[1]ALL COUNCIL DATA'!$U$22</f>
        <v>FRANKSTON</v>
      </c>
      <c r="C119" s="10">
        <f>'[1]ALL COUNCIL DATA'!$V$22</f>
        <v>3199</v>
      </c>
      <c r="E119" s="17" t="s">
        <v>7</v>
      </c>
      <c r="F119" s="18"/>
      <c r="G119" s="8" t="str">
        <f>'[1]ALL COUNCIL DATA'!$Y$22</f>
        <v>info@frankston.vic.gov.au</v>
      </c>
      <c r="I119" s="17" t="str">
        <f>'[1]ALL COUNCIL DATA'!$J$22</f>
        <v>Mayor</v>
      </c>
      <c r="J119" s="18"/>
      <c r="K119" s="7" t="str">
        <f>'[1]ALL COUNCIL DATA'!$H$22</f>
        <v>Cr Kris Bolam</v>
      </c>
    </row>
    <row r="120" spans="2:11" ht="13" x14ac:dyDescent="0.3">
      <c r="B120" s="19" t="str">
        <f>'[1]ALL COUNCIL DATA'!$P$22&amp;", "&amp;'[1]ALL COUNCIL DATA'!$Q$22&amp;"  "&amp;'[1]ALL COUNCIL DATA'!$R$22</f>
        <v>PO Box 490, FRANKSTON  3199</v>
      </c>
      <c r="C120" s="20"/>
      <c r="D120" s="19"/>
      <c r="E120" s="17" t="s">
        <v>8</v>
      </c>
      <c r="F120" s="18"/>
      <c r="G120" s="8" t="str">
        <f>'[1]ALL COUNCIL DATA'!$Z$22</f>
        <v>www.frankston.vic.gov.au</v>
      </c>
      <c r="I120" s="9"/>
    </row>
    <row r="121" spans="2:11" ht="13" thickBot="1" x14ac:dyDescent="0.3">
      <c r="C121" s="10"/>
      <c r="E121" s="9"/>
      <c r="G121" s="8"/>
      <c r="I121" s="9"/>
    </row>
    <row r="122" spans="2:11" ht="18.5" thickBot="1" x14ac:dyDescent="0.45">
      <c r="B122" s="12" t="str">
        <f>'[1]ALL COUNCIL DATA'!$A$23</f>
        <v>Gannawarra Shire Council</v>
      </c>
      <c r="C122" s="13"/>
      <c r="D122" s="14"/>
      <c r="E122" s="15"/>
      <c r="F122" s="16"/>
      <c r="G122" s="14"/>
      <c r="H122" s="16"/>
      <c r="I122" s="15"/>
      <c r="J122" s="16"/>
      <c r="K122" s="16"/>
    </row>
    <row r="123" spans="2:11" ht="13" x14ac:dyDescent="0.3">
      <c r="B123" s="8" t="str">
        <f>'[1]ALL COUNCIL DATA'!$T$23</f>
        <v>47 Victoria Street</v>
      </c>
      <c r="C123" s="10"/>
      <c r="E123" s="17" t="s">
        <v>5</v>
      </c>
      <c r="F123" s="18"/>
      <c r="G123" s="8" t="str">
        <f>'[1]ALL COUNCIL DATA'!$W$23</f>
        <v>5450 9333</v>
      </c>
      <c r="H123" s="10"/>
      <c r="I123" s="17" t="str">
        <f>'[1]ALL COUNCIL DATA'!$F$23</f>
        <v>CEO</v>
      </c>
      <c r="J123" s="18"/>
      <c r="K123" s="7" t="str">
        <f>'[1]ALL COUNCIL DATA'!$C$23</f>
        <v>Mr Geoff Rollinson</v>
      </c>
    </row>
    <row r="124" spans="2:11" ht="13" x14ac:dyDescent="0.3">
      <c r="B124" s="8" t="str">
        <f>'[1]ALL COUNCIL DATA'!$U$23</f>
        <v>KERANG</v>
      </c>
      <c r="C124" s="10">
        <f>'[1]ALL COUNCIL DATA'!$V$23</f>
        <v>3579</v>
      </c>
      <c r="E124" s="17" t="s">
        <v>6</v>
      </c>
      <c r="F124" s="18"/>
      <c r="G124" s="8" t="str">
        <f>'[1]ALL COUNCIL DATA'!$X$23</f>
        <v>5450 3023</v>
      </c>
      <c r="H124" s="10"/>
      <c r="I124" s="17" t="str">
        <f>'[1]ALL COUNCIL DATA'!$J$23</f>
        <v>Mayor</v>
      </c>
      <c r="J124" s="18"/>
      <c r="K124" s="7" t="str">
        <f>'[1]ALL COUNCIL DATA'!$H$23</f>
        <v>Cr Garner Smith</v>
      </c>
    </row>
    <row r="125" spans="2:11" ht="13" x14ac:dyDescent="0.3">
      <c r="B125" s="19" t="str">
        <f>'[1]ALL COUNCIL DATA'!$P$23&amp;", "&amp;'[1]ALL COUNCIL DATA'!$Q$23&amp;"  "&amp;'[1]ALL COUNCIL DATA'!$R$23</f>
        <v>PO Box 287, KERANG  3579</v>
      </c>
      <c r="C125" s="20"/>
      <c r="D125" s="19"/>
      <c r="E125" s="17" t="s">
        <v>7</v>
      </c>
      <c r="F125" s="18"/>
      <c r="G125" s="8" t="str">
        <f>'[1]ALL COUNCIL DATA'!$Y$23</f>
        <v>council@gsc.vic.gov.au</v>
      </c>
      <c r="I125" s="9"/>
    </row>
    <row r="126" spans="2:11" ht="13" x14ac:dyDescent="0.3">
      <c r="B126" s="19"/>
      <c r="C126" s="20"/>
      <c r="D126" s="19"/>
      <c r="E126" s="17" t="s">
        <v>8</v>
      </c>
      <c r="F126" s="18"/>
      <c r="G126" s="8" t="str">
        <f>'[1]ALL COUNCIL DATA'!$Z$23</f>
        <v>www.gsc.vic.gov.au</v>
      </c>
      <c r="I126" s="9"/>
    </row>
    <row r="127" spans="2:11" ht="13" thickBot="1" x14ac:dyDescent="0.3">
      <c r="C127" s="10"/>
      <c r="E127" s="9"/>
      <c r="G127" s="8"/>
      <c r="I127" s="9"/>
    </row>
    <row r="128" spans="2:11" ht="18.5" thickBot="1" x14ac:dyDescent="0.45">
      <c r="B128" s="12" t="str">
        <f>'[1]ALL COUNCIL DATA'!$A$24</f>
        <v>Glen Eira City Council</v>
      </c>
      <c r="C128" s="13"/>
      <c r="D128" s="14"/>
      <c r="E128" s="15"/>
      <c r="F128" s="16"/>
      <c r="G128" s="14"/>
      <c r="H128" s="16"/>
      <c r="I128" s="15"/>
      <c r="J128" s="16"/>
      <c r="K128" s="16"/>
    </row>
    <row r="129" spans="2:11" ht="13" x14ac:dyDescent="0.3">
      <c r="B129" s="8" t="str">
        <f>'[1]ALL COUNCIL DATA'!$T$24</f>
        <v>Cnr Glen Eira &amp; Hawthorn Rds</v>
      </c>
      <c r="C129" s="10"/>
      <c r="E129" s="17" t="s">
        <v>5</v>
      </c>
      <c r="F129" s="18"/>
      <c r="G129" s="8" t="str">
        <f>'[1]ALL COUNCIL DATA'!$W$24</f>
        <v>9524 3333</v>
      </c>
      <c r="H129" s="10"/>
      <c r="I129" s="17" t="str">
        <f>'[1]ALL COUNCIL DATA'!$F$24</f>
        <v>CEO</v>
      </c>
      <c r="J129" s="18"/>
      <c r="K129" s="7" t="str">
        <f>'[1]ALL COUNCIL DATA'!$C$24</f>
        <v>Ms Rebecca McKenzie</v>
      </c>
    </row>
    <row r="130" spans="2:11" ht="13" x14ac:dyDescent="0.3">
      <c r="B130" s="8" t="str">
        <f>'[1]ALL COUNCIL DATA'!$U$24</f>
        <v>CAULFIELD SOUTH</v>
      </c>
      <c r="C130" s="10">
        <f>'[1]ALL COUNCIL DATA'!$V$24</f>
        <v>3162</v>
      </c>
      <c r="E130" s="17" t="s">
        <v>6</v>
      </c>
      <c r="F130" s="18"/>
      <c r="G130" s="8" t="str">
        <f>'[1]ALL COUNCIL DATA'!$X$24</f>
        <v>9523 0339</v>
      </c>
      <c r="H130" s="10"/>
      <c r="I130" s="17" t="str">
        <f>'[1]ALL COUNCIL DATA'!$J$24</f>
        <v>Mayor</v>
      </c>
      <c r="J130" s="18"/>
      <c r="K130" s="7" t="str">
        <f>'[1]ALL COUNCIL DATA'!$H$24</f>
        <v>Cr Simone Zmood</v>
      </c>
    </row>
    <row r="131" spans="2:11" ht="13" x14ac:dyDescent="0.3">
      <c r="B131" s="19" t="str">
        <f>'[1]ALL COUNCIL DATA'!$P$24&amp;", "&amp;'[1]ALL COUNCIL DATA'!$Q$24&amp;"  "&amp;'[1]ALL COUNCIL DATA'!$R$24</f>
        <v>PO Box 42, CAULFIELD SOUTH  3162</v>
      </c>
      <c r="C131" s="20"/>
      <c r="D131" s="19"/>
      <c r="E131" s="17" t="s">
        <v>7</v>
      </c>
      <c r="F131" s="18"/>
      <c r="G131" s="8" t="str">
        <f>'[1]ALL COUNCIL DATA'!$Y$24</f>
        <v>mail@gleneira.vic.gov.au</v>
      </c>
      <c r="I131" s="9"/>
    </row>
    <row r="132" spans="2:11" ht="13" x14ac:dyDescent="0.3">
      <c r="B132" s="19"/>
      <c r="C132" s="20"/>
      <c r="D132" s="19"/>
      <c r="E132" s="17" t="s">
        <v>8</v>
      </c>
      <c r="F132" s="18"/>
      <c r="G132" s="8" t="str">
        <f>'[1]ALL COUNCIL DATA'!$Z$24</f>
        <v>www.gleneira.vic.gov.au</v>
      </c>
      <c r="I132" s="9"/>
    </row>
    <row r="133" spans="2:11" ht="13" thickBot="1" x14ac:dyDescent="0.3">
      <c r="C133" s="10"/>
      <c r="E133" s="9"/>
      <c r="G133" s="8"/>
      <c r="I133" s="9"/>
    </row>
    <row r="134" spans="2:11" ht="18.5" thickBot="1" x14ac:dyDescent="0.45">
      <c r="B134" s="12" t="str">
        <f>'[1]ALL COUNCIL DATA'!$A$25</f>
        <v>Glenelg Shire Council</v>
      </c>
      <c r="C134" s="13"/>
      <c r="D134" s="14"/>
      <c r="E134" s="15"/>
      <c r="F134" s="16"/>
      <c r="G134" s="14"/>
      <c r="H134" s="16"/>
      <c r="I134" s="15"/>
      <c r="J134" s="16"/>
      <c r="K134" s="16"/>
    </row>
    <row r="135" spans="2:11" ht="13" x14ac:dyDescent="0.3">
      <c r="B135" s="8" t="str">
        <f>'[1]ALL COUNCIL DATA'!$T$25</f>
        <v>71 Cliff Street</v>
      </c>
      <c r="C135" s="10"/>
      <c r="E135" s="17" t="s">
        <v>5</v>
      </c>
      <c r="F135" s="18"/>
      <c r="G135" s="8" t="str">
        <f>'[1]ALL COUNCIL DATA'!$W$25</f>
        <v>1300 453 635</v>
      </c>
      <c r="H135" s="10"/>
      <c r="I135" s="17" t="str">
        <f>'[1]ALL COUNCIL DATA'!$F$25</f>
        <v>CEO</v>
      </c>
      <c r="J135" s="18"/>
      <c r="K135" s="7" t="str">
        <f>'[1]ALL COUNCIL DATA'!$C$25</f>
        <v>Ms Helen Havercroft</v>
      </c>
    </row>
    <row r="136" spans="2:11" ht="13" x14ac:dyDescent="0.3">
      <c r="B136" s="8" t="str">
        <f>'[1]ALL COUNCIL DATA'!$U$25</f>
        <v>PORTLAND</v>
      </c>
      <c r="C136" s="10">
        <f>'[1]ALL COUNCIL DATA'!$V$25</f>
        <v>3305</v>
      </c>
      <c r="E136" s="17" t="s">
        <v>7</v>
      </c>
      <c r="F136" s="18"/>
      <c r="G136" s="8" t="str">
        <f>'[1]ALL COUNCIL DATA'!$Y$25</f>
        <v>enquiry@glenelg.vic.gov.au</v>
      </c>
      <c r="I136" s="17" t="str">
        <f>'[1]ALL COUNCIL DATA'!$J$25</f>
        <v>Mayor</v>
      </c>
      <c r="J136" s="18"/>
      <c r="K136" s="7" t="str">
        <f>'[1]ALL COUNCIL DATA'!$H$25</f>
        <v>Cr Karen Stephens</v>
      </c>
    </row>
    <row r="137" spans="2:11" ht="13" x14ac:dyDescent="0.3">
      <c r="B137" s="19" t="str">
        <f>'[1]ALL COUNCIL DATA'!$P$25&amp;", "&amp;'[1]ALL COUNCIL DATA'!$Q$25&amp;"  "&amp;'[1]ALL COUNCIL DATA'!$R$25</f>
        <v>PO Box 152, PORTLAND  3305</v>
      </c>
      <c r="C137" s="20"/>
      <c r="D137" s="19"/>
      <c r="E137" s="17" t="s">
        <v>8</v>
      </c>
      <c r="F137" s="18"/>
      <c r="G137" s="8" t="str">
        <f>'[1]ALL COUNCIL DATA'!$Z$25</f>
        <v>www.glenelg.vic.gov.au</v>
      </c>
      <c r="I137" s="9"/>
    </row>
    <row r="138" spans="2:11" ht="13" thickBot="1" x14ac:dyDescent="0.3">
      <c r="C138" s="10"/>
      <c r="E138" s="9"/>
      <c r="G138" s="8"/>
      <c r="I138" s="9"/>
    </row>
    <row r="139" spans="2:11" ht="18.5" thickBot="1" x14ac:dyDescent="0.45">
      <c r="B139" s="12" t="str">
        <f>'[1]ALL COUNCIL DATA'!$A$26</f>
        <v>Golden Plains Shire Council</v>
      </c>
      <c r="C139" s="13"/>
      <c r="D139" s="14"/>
      <c r="E139" s="15"/>
      <c r="F139" s="16"/>
      <c r="G139" s="14"/>
      <c r="H139" s="16"/>
      <c r="I139" s="15"/>
      <c r="J139" s="16"/>
      <c r="K139" s="16"/>
    </row>
    <row r="140" spans="2:11" ht="13" x14ac:dyDescent="0.3">
      <c r="B140" s="8" t="str">
        <f>'[1]ALL COUNCIL DATA'!$T$26</f>
        <v>2 Pope Street</v>
      </c>
      <c r="C140" s="10"/>
      <c r="E140" s="17" t="s">
        <v>5</v>
      </c>
      <c r="F140" s="18"/>
      <c r="G140" s="8" t="str">
        <f>'[1]ALL COUNCIL DATA'!$W$26</f>
        <v>5220 7111</v>
      </c>
      <c r="H140" s="10"/>
      <c r="I140" s="17" t="str">
        <f>'[1]ALL COUNCIL DATA'!$F$26</f>
        <v>ICEO</v>
      </c>
      <c r="J140" s="18"/>
      <c r="K140" s="7" t="str">
        <f>'[1]ALL COUNCIL DATA'!$C$26</f>
        <v>Mr Steven Sagona</v>
      </c>
    </row>
    <row r="141" spans="2:11" ht="13" x14ac:dyDescent="0.3">
      <c r="B141" s="8" t="str">
        <f>'[1]ALL COUNCIL DATA'!$U$26</f>
        <v>BANNOCKBURN</v>
      </c>
      <c r="C141" s="10">
        <f>'[1]ALL COUNCIL DATA'!$V$26</f>
        <v>3331</v>
      </c>
      <c r="E141" s="17" t="s">
        <v>6</v>
      </c>
      <c r="F141" s="18"/>
      <c r="G141" s="8" t="str">
        <f>'[1]ALL COUNCIL DATA'!$X$26</f>
        <v>5220 7100</v>
      </c>
      <c r="H141" s="10"/>
      <c r="I141" s="17" t="str">
        <f>'[1]ALL COUNCIL DATA'!$J$26</f>
        <v>Mayor</v>
      </c>
      <c r="J141" s="18"/>
      <c r="K141" s="7" t="str">
        <f>'[1]ALL COUNCIL DATA'!$H$26</f>
        <v>Cr Sarah Hayden</v>
      </c>
    </row>
    <row r="142" spans="2:11" ht="13" x14ac:dyDescent="0.3">
      <c r="B142" s="19" t="str">
        <f>'[1]ALL COUNCIL DATA'!$P$26&amp;", "&amp;'[1]ALL COUNCIL DATA'!$Q$26&amp;"  "&amp;'[1]ALL COUNCIL DATA'!$R$26</f>
        <v>PO Box 111, BANNOCKBURN  3331</v>
      </c>
      <c r="C142" s="20"/>
      <c r="D142" s="19"/>
      <c r="E142" s="17" t="s">
        <v>7</v>
      </c>
      <c r="F142" s="18"/>
      <c r="G142" s="8" t="str">
        <f>'[1]ALL COUNCIL DATA'!$Y$26</f>
        <v>enquiries@gplains.vic.gov.au</v>
      </c>
      <c r="I142" s="9"/>
    </row>
    <row r="143" spans="2:11" ht="13" x14ac:dyDescent="0.3">
      <c r="B143" s="19"/>
      <c r="C143" s="20"/>
      <c r="D143" s="19"/>
      <c r="E143" s="17" t="s">
        <v>8</v>
      </c>
      <c r="F143" s="18"/>
      <c r="G143" s="8" t="str">
        <f>'[1]ALL COUNCIL DATA'!$Z$26</f>
        <v>www.goldenplains.vic.gov.au</v>
      </c>
      <c r="I143" s="9"/>
    </row>
    <row r="144" spans="2:11" ht="13" thickBot="1" x14ac:dyDescent="0.3">
      <c r="C144" s="10"/>
      <c r="E144" s="9"/>
      <c r="G144" s="8"/>
      <c r="I144" s="9"/>
    </row>
    <row r="145" spans="2:11" ht="18.5" thickBot="1" x14ac:dyDescent="0.45">
      <c r="B145" s="12" t="str">
        <f>'[1]ALL COUNCIL DATA'!$A$27</f>
        <v>Greater Bendigo City Council</v>
      </c>
      <c r="C145" s="13"/>
      <c r="D145" s="14"/>
      <c r="E145" s="15"/>
      <c r="F145" s="16"/>
      <c r="G145" s="14"/>
      <c r="H145" s="16"/>
      <c r="I145" s="15"/>
      <c r="J145" s="16"/>
      <c r="K145" s="16"/>
    </row>
    <row r="146" spans="2:11" ht="13" x14ac:dyDescent="0.3">
      <c r="B146" s="8" t="str">
        <f>'[1]ALL COUNCIL DATA'!$T$27</f>
        <v>Galkangu–Bendigo GovHub, 189–229 Lyttleton Terrace</v>
      </c>
      <c r="C146" s="10"/>
      <c r="E146" s="17" t="s">
        <v>5</v>
      </c>
      <c r="F146" s="18"/>
      <c r="G146" s="8" t="str">
        <f>'[1]ALL COUNCIL DATA'!$W$27</f>
        <v>1300 002 642</v>
      </c>
      <c r="H146" s="10"/>
      <c r="I146" s="17" t="str">
        <f>'[1]ALL COUNCIL DATA'!$F$27</f>
        <v>CEO</v>
      </c>
      <c r="J146" s="18"/>
      <c r="K146" s="7" t="str">
        <f>'[1]ALL COUNCIL DATA'!$C$27</f>
        <v>Mr Andrew Cooney</v>
      </c>
    </row>
    <row r="147" spans="2:11" ht="13" x14ac:dyDescent="0.3">
      <c r="B147" s="8" t="str">
        <f>'[1]ALL COUNCIL DATA'!$U$27</f>
        <v>BENDIGO</v>
      </c>
      <c r="C147" s="10">
        <f>'[1]ALL COUNCIL DATA'!$V$27</f>
        <v>3550</v>
      </c>
      <c r="E147" s="17" t="s">
        <v>7</v>
      </c>
      <c r="F147" s="18"/>
      <c r="G147" s="8" t="str">
        <f>'[1]ALL COUNCIL DATA'!$Y$27</f>
        <v>requests@bendigo.vic.gov.au</v>
      </c>
      <c r="H147" s="10"/>
      <c r="I147" s="17" t="str">
        <f>'[1]ALL COUNCIL DATA'!$J$27</f>
        <v>Mayor</v>
      </c>
      <c r="J147" s="18"/>
      <c r="K147" s="7" t="str">
        <f>'[1]ALL COUNCIL DATA'!$H$27</f>
        <v>Cr Andrea Metcalf</v>
      </c>
    </row>
    <row r="148" spans="2:11" ht="13" x14ac:dyDescent="0.3">
      <c r="B148" s="19" t="str">
        <f>'[1]ALL COUNCIL DATA'!$P$27&amp;", "&amp;'[1]ALL COUNCIL DATA'!$Q$27&amp;"  "&amp;'[1]ALL COUNCIL DATA'!$R$27</f>
        <v>PO Box 733, BENDIGO  3552</v>
      </c>
      <c r="C148" s="20"/>
      <c r="D148" s="19"/>
      <c r="E148" s="17" t="s">
        <v>8</v>
      </c>
      <c r="F148" s="18"/>
      <c r="G148" s="8" t="str">
        <f>'[1]ALL COUNCIL DATA'!$Z$27</f>
        <v>www.bendigo.vic.gov.au</v>
      </c>
      <c r="I148" s="9"/>
    </row>
    <row r="149" spans="2:11" ht="13" thickBot="1" x14ac:dyDescent="0.3">
      <c r="C149" s="10"/>
      <c r="E149" s="9"/>
      <c r="G149" s="8"/>
      <c r="I149" s="9"/>
    </row>
    <row r="150" spans="2:11" ht="18.5" thickBot="1" x14ac:dyDescent="0.45">
      <c r="B150" s="12" t="str">
        <f>'[1]ALL COUNCIL DATA'!$A$28</f>
        <v>Greater Dandenong City Council</v>
      </c>
      <c r="C150" s="13"/>
      <c r="D150" s="14"/>
      <c r="E150" s="15"/>
      <c r="F150" s="16"/>
      <c r="G150" s="14"/>
      <c r="H150" s="16"/>
      <c r="I150" s="15"/>
      <c r="J150" s="16"/>
      <c r="K150" s="16"/>
    </row>
    <row r="151" spans="2:11" ht="13" x14ac:dyDescent="0.3">
      <c r="B151" s="8" t="str">
        <f>'[1]ALL COUNCIL DATA'!$T$28</f>
        <v>225 Lonsdale Street</v>
      </c>
      <c r="C151" s="10"/>
      <c r="E151" s="17" t="s">
        <v>5</v>
      </c>
      <c r="F151" s="18"/>
      <c r="G151" s="8" t="str">
        <f>'[1]ALL COUNCIL DATA'!$W$28</f>
        <v>8571 1000</v>
      </c>
      <c r="H151" s="10"/>
      <c r="I151" s="17" t="str">
        <f>'[1]ALL COUNCIL DATA'!$F$28</f>
        <v>CEO</v>
      </c>
      <c r="J151" s="18"/>
      <c r="K151" s="7" t="str">
        <f>'[1]ALL COUNCIL DATA'!$C$28</f>
        <v>Ms Jacqui Weatherill</v>
      </c>
    </row>
    <row r="152" spans="2:11" ht="13" x14ac:dyDescent="0.3">
      <c r="B152" s="8" t="str">
        <f>'[1]ALL COUNCIL DATA'!$U$28</f>
        <v>DANDENONG</v>
      </c>
      <c r="C152" s="10">
        <f>'[1]ALL COUNCIL DATA'!$V$28</f>
        <v>3175</v>
      </c>
      <c r="E152" s="17" t="s">
        <v>6</v>
      </c>
      <c r="F152" s="18"/>
      <c r="G152" s="8" t="str">
        <f>'[1]ALL COUNCIL DATA'!$X$28</f>
        <v>8571 5196</v>
      </c>
      <c r="H152" s="10"/>
      <c r="I152" s="17" t="str">
        <f>'[1]ALL COUNCIL DATA'!$J$28</f>
        <v>Mayor</v>
      </c>
      <c r="J152" s="18"/>
      <c r="K152" s="7" t="str">
        <f>'[1]ALL COUNCIL DATA'!$H$28</f>
        <v>Cr Jim Memeti</v>
      </c>
    </row>
    <row r="153" spans="2:11" ht="13" x14ac:dyDescent="0.3">
      <c r="B153" s="19" t="str">
        <f>'[1]ALL COUNCIL DATA'!$P$28&amp;", "&amp;'[1]ALL COUNCIL DATA'!$Q$28&amp;"  "&amp;'[1]ALL COUNCIL DATA'!$R$28</f>
        <v>PO Box 200, DANDENONG  3175</v>
      </c>
      <c r="C153" s="20"/>
      <c r="D153" s="19"/>
      <c r="E153" s="17" t="s">
        <v>7</v>
      </c>
      <c r="F153" s="18"/>
      <c r="G153" s="8" t="str">
        <f>'[1]ALL COUNCIL DATA'!$Y$28</f>
        <v>council@cgd.vic.gov.au</v>
      </c>
      <c r="I153" s="9"/>
    </row>
    <row r="154" spans="2:11" ht="13" x14ac:dyDescent="0.3">
      <c r="B154" s="19"/>
      <c r="C154" s="20"/>
      <c r="D154" s="19"/>
      <c r="E154" s="17" t="s">
        <v>8</v>
      </c>
      <c r="F154" s="18"/>
      <c r="G154" s="8" t="str">
        <f>'[1]ALL COUNCIL DATA'!$Z$28</f>
        <v>www.greaterdandenong.com</v>
      </c>
      <c r="I154" s="9"/>
    </row>
    <row r="155" spans="2:11" ht="13" thickBot="1" x14ac:dyDescent="0.3">
      <c r="C155" s="10"/>
      <c r="E155" s="9"/>
      <c r="G155" s="8"/>
      <c r="I155" s="9"/>
    </row>
    <row r="156" spans="2:11" ht="18.5" thickBot="1" x14ac:dyDescent="0.45">
      <c r="B156" s="12" t="str">
        <f>'[1]ALL COUNCIL DATA'!$A$29</f>
        <v>Greater Geelong City Council</v>
      </c>
      <c r="C156" s="13"/>
      <c r="D156" s="14"/>
      <c r="E156" s="15"/>
      <c r="F156" s="16"/>
      <c r="G156" s="14"/>
      <c r="H156" s="16"/>
      <c r="I156" s="15"/>
      <c r="J156" s="16"/>
      <c r="K156" s="16"/>
    </row>
    <row r="157" spans="2:11" ht="13" x14ac:dyDescent="0.3">
      <c r="B157" s="8" t="str">
        <f>'[1]ALL COUNCIL DATA'!$T$29</f>
        <v>Wurriki Nyal, 137-149 Mercer Street</v>
      </c>
      <c r="C157" s="10"/>
      <c r="E157" s="17" t="s">
        <v>5</v>
      </c>
      <c r="F157" s="18"/>
      <c r="G157" s="8" t="str">
        <f>'[1]ALL COUNCIL DATA'!$W$29</f>
        <v>5272 5272</v>
      </c>
      <c r="H157" s="10"/>
      <c r="I157" s="17" t="str">
        <f>'[1]ALL COUNCIL DATA'!$F$29</f>
        <v>CEO</v>
      </c>
      <c r="J157" s="18"/>
      <c r="K157" s="7" t="str">
        <f>'[1]ALL COUNCIL DATA'!$C$29</f>
        <v xml:space="preserve">Ms Ali Wastie </v>
      </c>
    </row>
    <row r="158" spans="2:11" ht="13" x14ac:dyDescent="0.3">
      <c r="B158" s="8" t="str">
        <f>'[1]ALL COUNCIL DATA'!$U$29</f>
        <v>GEELONG</v>
      </c>
      <c r="C158" s="10">
        <f>'[1]ALL COUNCIL DATA'!$V$29</f>
        <v>3220</v>
      </c>
      <c r="E158" s="17" t="s">
        <v>7</v>
      </c>
      <c r="F158" s="18"/>
      <c r="G158" s="8" t="str">
        <f>'[1]ALL COUNCIL DATA'!$Y$29</f>
        <v>COGGRecords@geelongcity.vic.gov.au</v>
      </c>
      <c r="H158" s="10"/>
      <c r="I158" s="17" t="str">
        <f>'[1]ALL COUNCIL DATA'!$J$29</f>
        <v>Mayor</v>
      </c>
      <c r="J158" s="18"/>
      <c r="K158" s="7" t="str">
        <f>'[1]ALL COUNCIL DATA'!$H$29</f>
        <v>Cr Dr Stretch Kontelj</v>
      </c>
    </row>
    <row r="159" spans="2:11" ht="13" x14ac:dyDescent="0.3">
      <c r="B159" s="19" t="str">
        <f>'[1]ALL COUNCIL DATA'!$P$29&amp;", "&amp;'[1]ALL COUNCIL DATA'!$Q$29&amp;"  "&amp;'[1]ALL COUNCIL DATA'!$R$29</f>
        <v>PO Box 104, GEELONG  3220</v>
      </c>
      <c r="C159" s="20"/>
      <c r="D159" s="19"/>
      <c r="E159" s="17" t="s">
        <v>8</v>
      </c>
      <c r="F159" s="18"/>
      <c r="G159" s="8" t="str">
        <f>'[1]ALL COUNCIL DATA'!$Z$29</f>
        <v>www.geelongaustralia.com.au</v>
      </c>
      <c r="I159" s="9"/>
    </row>
    <row r="160" spans="2:11" ht="13" thickBot="1" x14ac:dyDescent="0.3">
      <c r="C160" s="10"/>
      <c r="E160" s="9"/>
      <c r="G160" s="8"/>
      <c r="I160" s="9"/>
    </row>
    <row r="161" spans="2:11" ht="18.5" thickBot="1" x14ac:dyDescent="0.45">
      <c r="B161" s="12" t="str">
        <f>'[1]ALL COUNCIL DATA'!$A$30</f>
        <v>Greater Shepparton City Council</v>
      </c>
      <c r="C161" s="13"/>
      <c r="D161" s="14"/>
      <c r="E161" s="15"/>
      <c r="F161" s="16"/>
      <c r="G161" s="14"/>
      <c r="H161" s="16"/>
      <c r="I161" s="15"/>
      <c r="J161" s="16"/>
      <c r="K161" s="16"/>
    </row>
    <row r="162" spans="2:11" ht="13" x14ac:dyDescent="0.3">
      <c r="B162" s="8" t="str">
        <f>'[1]ALL COUNCIL DATA'!$T$30</f>
        <v>90 Welsford Street</v>
      </c>
      <c r="C162" s="10"/>
      <c r="E162" s="17" t="s">
        <v>5</v>
      </c>
      <c r="F162" s="18"/>
      <c r="G162" s="8" t="str">
        <f>'[1]ALL COUNCIL DATA'!$W$30</f>
        <v>5832 9700</v>
      </c>
      <c r="H162" s="10"/>
      <c r="I162" s="17" t="str">
        <f>'[1]ALL COUNCIL DATA'!$F$30</f>
        <v>CEO</v>
      </c>
      <c r="J162" s="18"/>
      <c r="K162" s="7" t="str">
        <f>'[1]ALL COUNCIL DATA'!$C$30</f>
        <v>Ms Fiona Le Gassick</v>
      </c>
    </row>
    <row r="163" spans="2:11" ht="13" x14ac:dyDescent="0.3">
      <c r="B163" s="8" t="str">
        <f>'[1]ALL COUNCIL DATA'!$U$30</f>
        <v>SHEPPARTON</v>
      </c>
      <c r="C163" s="10">
        <f>'[1]ALL COUNCIL DATA'!$V$30</f>
        <v>3630</v>
      </c>
      <c r="E163" s="17" t="s">
        <v>7</v>
      </c>
      <c r="F163" s="18"/>
      <c r="G163" s="8" t="str">
        <f>'[1]ALL COUNCIL DATA'!$Y$30</f>
        <v>council@shepparton.vic.gov.au</v>
      </c>
      <c r="I163" s="17" t="str">
        <f>'[1]ALL COUNCIL DATA'!$J$30</f>
        <v>Mayor</v>
      </c>
      <c r="J163" s="18"/>
      <c r="K163" s="7" t="str">
        <f>'[1]ALL COUNCIL DATA'!$H$30</f>
        <v>Cr Shane Sali</v>
      </c>
    </row>
    <row r="164" spans="2:11" ht="13" x14ac:dyDescent="0.3">
      <c r="B164" s="19" t="str">
        <f>'[1]ALL COUNCIL DATA'!$P$30&amp;", "&amp;'[1]ALL COUNCIL DATA'!$Q$30&amp;"  "&amp;'[1]ALL COUNCIL DATA'!$R$30</f>
        <v>Locked Bag 1000, SHEPPARTON  3632</v>
      </c>
      <c r="C164" s="20"/>
      <c r="D164" s="19"/>
      <c r="E164" s="17" t="s">
        <v>8</v>
      </c>
      <c r="F164" s="18"/>
      <c r="G164" s="8" t="str">
        <f>'[1]ALL COUNCIL DATA'!$Z$30</f>
        <v>greatershepparton.com.au</v>
      </c>
      <c r="I164" s="9"/>
    </row>
    <row r="165" spans="2:11" ht="13" thickBot="1" x14ac:dyDescent="0.3">
      <c r="C165" s="10"/>
      <c r="E165" s="9"/>
      <c r="G165" s="8"/>
      <c r="I165" s="9"/>
    </row>
    <row r="166" spans="2:11" ht="18.5" thickBot="1" x14ac:dyDescent="0.45">
      <c r="B166" s="12" t="str">
        <f>'[1]ALL COUNCIL DATA'!$A$31</f>
        <v>Hepburn Shire Council</v>
      </c>
      <c r="C166" s="13"/>
      <c r="D166" s="14"/>
      <c r="E166" s="15"/>
      <c r="F166" s="16"/>
      <c r="G166" s="14"/>
      <c r="H166" s="16"/>
      <c r="I166" s="15"/>
      <c r="J166" s="16"/>
      <c r="K166" s="16"/>
    </row>
    <row r="167" spans="2:11" ht="13" x14ac:dyDescent="0.3">
      <c r="B167" s="8" t="str">
        <f>'[1]ALL COUNCIL DATA'!$T$31</f>
        <v>76 Vincent Street</v>
      </c>
      <c r="C167" s="10"/>
      <c r="E167" s="17" t="s">
        <v>5</v>
      </c>
      <c r="F167" s="18"/>
      <c r="G167" s="8" t="str">
        <f>'[1]ALL COUNCIL DATA'!$W$31</f>
        <v>5348 2306</v>
      </c>
      <c r="H167" s="10"/>
      <c r="I167" s="17" t="str">
        <f>'[1]ALL COUNCIL DATA'!$F$31</f>
        <v>CEO</v>
      </c>
      <c r="J167" s="18"/>
      <c r="K167" s="7" t="str">
        <f>'[1]ALL COUNCIL DATA'!$C$31</f>
        <v>Mr Bradley Thomas</v>
      </c>
    </row>
    <row r="168" spans="2:11" ht="13" x14ac:dyDescent="0.3">
      <c r="B168" s="8" t="str">
        <f>'[1]ALL COUNCIL DATA'!$U$31</f>
        <v>DAYLESFORD</v>
      </c>
      <c r="C168" s="10">
        <f>'[1]ALL COUNCIL DATA'!$V$31</f>
        <v>3460</v>
      </c>
      <c r="E168" s="17" t="s">
        <v>7</v>
      </c>
      <c r="F168" s="18"/>
      <c r="G168" s="8" t="str">
        <f>'[1]ALL COUNCIL DATA'!$Y$31</f>
        <v>shire@hepburn.vic.gov.au</v>
      </c>
      <c r="H168" s="10"/>
      <c r="I168" s="17" t="str">
        <f>'[1]ALL COUNCIL DATA'!$J$31</f>
        <v>Mayor</v>
      </c>
      <c r="J168" s="18"/>
      <c r="K168" s="7" t="str">
        <f>'[1]ALL COUNCIL DATA'!$H$31</f>
        <v>Cr Don Henderson</v>
      </c>
    </row>
    <row r="169" spans="2:11" ht="13" x14ac:dyDescent="0.3">
      <c r="B169" s="19" t="str">
        <f>'[1]ALL COUNCIL DATA'!$P$31&amp;", "&amp;'[1]ALL COUNCIL DATA'!$Q$31&amp;"  "&amp;'[1]ALL COUNCIL DATA'!$R$31</f>
        <v>PO Box 21, DAYLESFORD  3460</v>
      </c>
      <c r="C169" s="20"/>
      <c r="D169" s="19"/>
      <c r="E169" s="17" t="s">
        <v>8</v>
      </c>
      <c r="F169" s="18"/>
      <c r="G169" s="8" t="str">
        <f>'[1]ALL COUNCIL DATA'!$Z$31</f>
        <v>www.hepburn.vic.gov.au</v>
      </c>
      <c r="I169" s="9"/>
    </row>
    <row r="170" spans="2:11" ht="13" thickBot="1" x14ac:dyDescent="0.3">
      <c r="C170" s="10"/>
      <c r="E170" s="9"/>
      <c r="G170" s="8"/>
      <c r="I170" s="9"/>
    </row>
    <row r="171" spans="2:11" ht="18.5" thickBot="1" x14ac:dyDescent="0.45">
      <c r="B171" s="12" t="str">
        <f>'[1]ALL COUNCIL DATA'!$A$32</f>
        <v>Hindmarsh Shire Council</v>
      </c>
      <c r="C171" s="13"/>
      <c r="D171" s="14"/>
      <c r="E171" s="15"/>
      <c r="F171" s="16"/>
      <c r="G171" s="14"/>
      <c r="H171" s="16"/>
      <c r="I171" s="15"/>
      <c r="J171" s="16"/>
      <c r="K171" s="16"/>
    </row>
    <row r="172" spans="2:11" ht="13" x14ac:dyDescent="0.3">
      <c r="B172" s="8" t="str">
        <f>'[1]ALL COUNCIL DATA'!$T$32</f>
        <v>92 Nelson Street</v>
      </c>
      <c r="C172" s="10"/>
      <c r="E172" s="17" t="s">
        <v>5</v>
      </c>
      <c r="F172" s="18"/>
      <c r="G172" s="8" t="str">
        <f>'[1]ALL COUNCIL DATA'!$W$32</f>
        <v>5391 4444</v>
      </c>
      <c r="H172" s="10"/>
      <c r="I172" s="17" t="str">
        <f>'[1]ALL COUNCIL DATA'!$F$32</f>
        <v>CEO</v>
      </c>
      <c r="J172" s="18"/>
      <c r="K172" s="7" t="str">
        <f>'[1]ALL COUNCIL DATA'!$C$32</f>
        <v>Ms Monica Revell</v>
      </c>
    </row>
    <row r="173" spans="2:11" ht="13" x14ac:dyDescent="0.3">
      <c r="B173" s="8" t="str">
        <f>'[1]ALL COUNCIL DATA'!$U$32</f>
        <v>NHILL</v>
      </c>
      <c r="C173" s="10">
        <f>'[1]ALL COUNCIL DATA'!$V$32</f>
        <v>3418</v>
      </c>
      <c r="E173" s="17" t="s">
        <v>6</v>
      </c>
      <c r="F173" s="18"/>
      <c r="G173" s="8" t="str">
        <f>'[1]ALL COUNCIL DATA'!$X$32</f>
        <v>5391 1376</v>
      </c>
      <c r="H173" s="10"/>
      <c r="I173" s="17" t="str">
        <f>'[1]ALL COUNCIL DATA'!$J$32</f>
        <v>Mayor</v>
      </c>
      <c r="J173" s="18"/>
      <c r="K173" s="7" t="str">
        <f>'[1]ALL COUNCIL DATA'!$H$32</f>
        <v>Cr Ron Ismay</v>
      </c>
    </row>
    <row r="174" spans="2:11" ht="13" x14ac:dyDescent="0.3">
      <c r="B174" s="19" t="str">
        <f>'[1]ALL COUNCIL DATA'!$P$32&amp;", "&amp;'[1]ALL COUNCIL DATA'!$Q$32&amp;"  "&amp;'[1]ALL COUNCIL DATA'!$R$32</f>
        <v>PO Box 250 , NHILL  3418</v>
      </c>
      <c r="C174" s="20"/>
      <c r="D174" s="19"/>
      <c r="E174" s="17" t="s">
        <v>7</v>
      </c>
      <c r="F174" s="18"/>
      <c r="G174" s="8" t="str">
        <f>'[1]ALL COUNCIL DATA'!$Y$32</f>
        <v>info@hindmarsh.vic.gov.au</v>
      </c>
      <c r="I174" s="9"/>
    </row>
    <row r="175" spans="2:11" ht="13" x14ac:dyDescent="0.3">
      <c r="B175" s="19"/>
      <c r="C175" s="20"/>
      <c r="D175" s="19"/>
      <c r="E175" s="17" t="s">
        <v>8</v>
      </c>
      <c r="F175" s="18"/>
      <c r="G175" s="8" t="str">
        <f>'[1]ALL COUNCIL DATA'!$Z$32</f>
        <v>www.hindmarsh.vic.gov.au</v>
      </c>
      <c r="I175" s="9"/>
    </row>
    <row r="176" spans="2:11" ht="13" thickBot="1" x14ac:dyDescent="0.3">
      <c r="C176" s="10"/>
      <c r="E176" s="9"/>
      <c r="G176" s="8"/>
      <c r="I176" s="9"/>
    </row>
    <row r="177" spans="2:11" ht="18.5" thickBot="1" x14ac:dyDescent="0.45">
      <c r="B177" s="12" t="str">
        <f>'[1]ALL COUNCIL DATA'!$A$33</f>
        <v>Hobsons Bay City Council</v>
      </c>
      <c r="C177" s="13"/>
      <c r="D177" s="14"/>
      <c r="E177" s="15"/>
      <c r="F177" s="16"/>
      <c r="G177" s="14"/>
      <c r="H177" s="16"/>
      <c r="I177" s="15"/>
      <c r="J177" s="16"/>
      <c r="K177" s="16"/>
    </row>
    <row r="178" spans="2:11" ht="13" x14ac:dyDescent="0.3">
      <c r="B178" s="8" t="str">
        <f>'[1]ALL COUNCIL DATA'!$T$33</f>
        <v>115 Civic Parade</v>
      </c>
      <c r="C178" s="10"/>
      <c r="E178" s="17" t="s">
        <v>5</v>
      </c>
      <c r="F178" s="18"/>
      <c r="G178" s="8" t="str">
        <f>'[1]ALL COUNCIL DATA'!$W$33</f>
        <v>9932 1000</v>
      </c>
      <c r="H178" s="10"/>
      <c r="I178" s="17" t="str">
        <f>'[1]ALL COUNCIL DATA'!$F$33</f>
        <v>ICEO</v>
      </c>
      <c r="J178" s="18"/>
      <c r="K178" s="7" t="str">
        <f>'[1]ALL COUNCIL DATA'!$C$33</f>
        <v>Ms Kerry Thompson</v>
      </c>
    </row>
    <row r="179" spans="2:11" ht="13" x14ac:dyDescent="0.3">
      <c r="B179" s="8" t="str">
        <f>'[1]ALL COUNCIL DATA'!$U$33</f>
        <v>ALTONA</v>
      </c>
      <c r="C179" s="10">
        <f>'[1]ALL COUNCIL DATA'!$V$33</f>
        <v>3018</v>
      </c>
      <c r="E179" s="17" t="s">
        <v>6</v>
      </c>
      <c r="F179" s="18"/>
      <c r="G179" s="8" t="str">
        <f>'[1]ALL COUNCIL DATA'!$X$33</f>
        <v>9932 1039</v>
      </c>
      <c r="H179" s="10"/>
      <c r="I179" s="17" t="str">
        <f>'[1]ALL COUNCIL DATA'!$J$33</f>
        <v>Mayor</v>
      </c>
      <c r="J179" s="18"/>
      <c r="K179" s="7" t="str">
        <f>'[1]ALL COUNCIL DATA'!$H$33</f>
        <v>Cr Daria Kellander</v>
      </c>
    </row>
    <row r="180" spans="2:11" ht="13" x14ac:dyDescent="0.3">
      <c r="B180" s="19" t="str">
        <f>'[1]ALL COUNCIL DATA'!$P$33&amp;", "&amp;'[1]ALL COUNCIL DATA'!$Q$33&amp;"  "&amp;'[1]ALL COUNCIL DATA'!$R$33</f>
        <v>PO Box 21, ALTONA  3018</v>
      </c>
      <c r="C180" s="20"/>
      <c r="D180" s="19"/>
      <c r="E180" s="17" t="s">
        <v>7</v>
      </c>
      <c r="F180" s="18"/>
      <c r="G180" s="8" t="str">
        <f>'[1]ALL COUNCIL DATA'!$Y$33</f>
        <v>customerservice@hobsonsbay.vic.gov.au</v>
      </c>
      <c r="I180" s="9"/>
    </row>
    <row r="181" spans="2:11" ht="13" x14ac:dyDescent="0.3">
      <c r="B181" s="19"/>
      <c r="C181" s="20"/>
      <c r="D181" s="19"/>
      <c r="E181" s="17" t="s">
        <v>8</v>
      </c>
      <c r="F181" s="18"/>
      <c r="G181" s="8" t="str">
        <f>'[1]ALL COUNCIL DATA'!$Z$33</f>
        <v>www.hobsonsbay.vic.gov.au</v>
      </c>
      <c r="I181" s="9"/>
    </row>
    <row r="182" spans="2:11" ht="13" thickBot="1" x14ac:dyDescent="0.3">
      <c r="C182" s="10"/>
      <c r="E182" s="9"/>
      <c r="G182" s="8"/>
      <c r="I182" s="9"/>
    </row>
    <row r="183" spans="2:11" ht="18.5" thickBot="1" x14ac:dyDescent="0.45">
      <c r="B183" s="12" t="str">
        <f>'[1]ALL COUNCIL DATA'!$A$34</f>
        <v>Horsham Rural City Council</v>
      </c>
      <c r="C183" s="13"/>
      <c r="D183" s="14"/>
      <c r="E183" s="15"/>
      <c r="F183" s="16"/>
      <c r="G183" s="14"/>
      <c r="H183" s="16"/>
      <c r="I183" s="15"/>
      <c r="J183" s="16"/>
      <c r="K183" s="16"/>
    </row>
    <row r="184" spans="2:11" ht="13" x14ac:dyDescent="0.3">
      <c r="B184" s="8" t="str">
        <f>'[1]ALL COUNCIL DATA'!$T$34</f>
        <v>Civic Centre, Roberts Avenue</v>
      </c>
      <c r="C184" s="10"/>
      <c r="E184" s="17" t="s">
        <v>5</v>
      </c>
      <c r="F184" s="18"/>
      <c r="G184" s="8" t="str">
        <f>'[1]ALL COUNCIL DATA'!$W$34</f>
        <v>5382 9777</v>
      </c>
      <c r="H184" s="10"/>
      <c r="I184" s="17" t="str">
        <f>'[1]ALL COUNCIL DATA'!$F$34</f>
        <v>ICEO</v>
      </c>
      <c r="J184" s="18"/>
      <c r="K184" s="7" t="str">
        <f>'[1]ALL COUNCIL DATA'!$C$34</f>
        <v>Mr Craig Niemann</v>
      </c>
    </row>
    <row r="185" spans="2:11" ht="13" x14ac:dyDescent="0.3">
      <c r="B185" s="8" t="str">
        <f>'[1]ALL COUNCIL DATA'!$U$34</f>
        <v>HORSHAM</v>
      </c>
      <c r="C185" s="10">
        <f>'[1]ALL COUNCIL DATA'!$V$34</f>
        <v>3402</v>
      </c>
      <c r="E185" s="17" t="s">
        <v>6</v>
      </c>
      <c r="F185" s="18"/>
      <c r="G185" s="8" t="str">
        <f>'[1]ALL COUNCIL DATA'!$X$34</f>
        <v>5382 1111</v>
      </c>
      <c r="H185" s="10"/>
      <c r="I185" s="17" t="str">
        <f>'[1]ALL COUNCIL DATA'!$J$34</f>
        <v>Mayor</v>
      </c>
      <c r="J185" s="18"/>
      <c r="K185" s="7" t="str">
        <f>'[1]ALL COUNCIL DATA'!$H$34</f>
        <v>Cr Ian Ross</v>
      </c>
    </row>
    <row r="186" spans="2:11" ht="13" x14ac:dyDescent="0.3">
      <c r="B186" s="19" t="str">
        <f>'[1]ALL COUNCIL DATA'!$P$34&amp;", "&amp;'[1]ALL COUNCIL DATA'!$Q$34&amp;"  "&amp;'[1]ALL COUNCIL DATA'!$R$34</f>
        <v>PO Box 511, HORSHAM  3402</v>
      </c>
      <c r="C186" s="20"/>
      <c r="D186" s="19"/>
      <c r="E186" s="17" t="s">
        <v>7</v>
      </c>
      <c r="F186" s="18"/>
      <c r="G186" s="8" t="str">
        <f>'[1]ALL COUNCIL DATA'!$Y$34</f>
        <v>council@hrcc.vic.gov.au</v>
      </c>
      <c r="I186" s="9"/>
    </row>
    <row r="187" spans="2:11" ht="13" x14ac:dyDescent="0.3">
      <c r="B187" s="19"/>
      <c r="C187" s="20"/>
      <c r="D187" s="19"/>
      <c r="E187" s="17" t="s">
        <v>8</v>
      </c>
      <c r="F187" s="18"/>
      <c r="G187" s="8" t="str">
        <f>'[1]ALL COUNCIL DATA'!$Z$34</f>
        <v>www.hrcc.vic.gov.au</v>
      </c>
      <c r="I187" s="9"/>
    </row>
    <row r="188" spans="2:11" ht="13" thickBot="1" x14ac:dyDescent="0.3">
      <c r="C188" s="10"/>
      <c r="E188" s="9"/>
      <c r="G188" s="8"/>
      <c r="I188" s="9"/>
    </row>
    <row r="189" spans="2:11" ht="18.5" thickBot="1" x14ac:dyDescent="0.45">
      <c r="B189" s="12" t="str">
        <f>'[1]ALL COUNCIL DATA'!$A$35</f>
        <v>Hume City Council</v>
      </c>
      <c r="C189" s="13"/>
      <c r="D189" s="14"/>
      <c r="E189" s="15"/>
      <c r="F189" s="16"/>
      <c r="G189" s="14"/>
      <c r="H189" s="16"/>
      <c r="I189" s="15"/>
      <c r="J189" s="16"/>
      <c r="K189" s="16"/>
    </row>
    <row r="190" spans="2:11" ht="13" x14ac:dyDescent="0.3">
      <c r="B190" s="8" t="str">
        <f>'[1]ALL COUNCIL DATA'!$T$35</f>
        <v>1079 Pascoe Vale Road</v>
      </c>
      <c r="C190" s="10"/>
      <c r="E190" s="17" t="s">
        <v>5</v>
      </c>
      <c r="F190" s="18"/>
      <c r="G190" s="8" t="str">
        <f>'[1]ALL COUNCIL DATA'!$W$35</f>
        <v>9205 2200</v>
      </c>
      <c r="H190" s="10"/>
      <c r="I190" s="17" t="str">
        <f>'[1]ALL COUNCIL DATA'!$F$35</f>
        <v>CEO</v>
      </c>
      <c r="J190" s="18"/>
      <c r="K190" s="7" t="str">
        <f>'[1]ALL COUNCIL DATA'!$C$35</f>
        <v>Ms Sheena Frost</v>
      </c>
    </row>
    <row r="191" spans="2:11" ht="13" x14ac:dyDescent="0.3">
      <c r="B191" s="8" t="str">
        <f>'[1]ALL COUNCIL DATA'!$U$35</f>
        <v>BROADMEADOWS</v>
      </c>
      <c r="C191" s="10">
        <f>'[1]ALL COUNCIL DATA'!$V$35</f>
        <v>3047</v>
      </c>
      <c r="E191" s="17" t="s">
        <v>6</v>
      </c>
      <c r="F191" s="18"/>
      <c r="G191" s="8" t="str">
        <f>'[1]ALL COUNCIL DATA'!$X$35</f>
        <v>9309 0109</v>
      </c>
      <c r="H191" s="10"/>
      <c r="I191" s="17" t="str">
        <f>'[1]ALL COUNCIL DATA'!$J$35</f>
        <v>Mayor</v>
      </c>
      <c r="J191" s="18"/>
      <c r="K191" s="7" t="str">
        <f>'[1]ALL COUNCIL DATA'!$H$35</f>
        <v>Cr Jarrod Bell</v>
      </c>
    </row>
    <row r="192" spans="2:11" ht="13" x14ac:dyDescent="0.3">
      <c r="B192" s="19" t="str">
        <f>'[1]ALL COUNCIL DATA'!$P$35&amp;", "&amp;'[1]ALL COUNCIL DATA'!$Q$35&amp;"  "&amp;'[1]ALL COUNCIL DATA'!$R$35</f>
        <v>PO Box 119, DALLAS  3047</v>
      </c>
      <c r="C192" s="20"/>
      <c r="D192" s="19"/>
      <c r="E192" s="17" t="s">
        <v>7</v>
      </c>
      <c r="F192" s="18"/>
      <c r="G192" s="8" t="str">
        <f>'[1]ALL COUNCIL DATA'!$Y$35</f>
        <v>contactus@hume.vic.gov.au</v>
      </c>
      <c r="I192" s="9"/>
    </row>
    <row r="193" spans="2:11" ht="13" x14ac:dyDescent="0.3">
      <c r="B193" s="19"/>
      <c r="C193" s="20"/>
      <c r="D193" s="19"/>
      <c r="E193" s="17" t="s">
        <v>8</v>
      </c>
      <c r="F193" s="18"/>
      <c r="G193" s="8" t="str">
        <f>'[1]ALL COUNCIL DATA'!$Z$35</f>
        <v>www.hume.vic.gov.au</v>
      </c>
      <c r="I193" s="9"/>
    </row>
    <row r="194" spans="2:11" ht="13" thickBot="1" x14ac:dyDescent="0.3">
      <c r="C194" s="10"/>
      <c r="E194" s="9"/>
      <c r="G194" s="8"/>
      <c r="I194" s="9"/>
    </row>
    <row r="195" spans="2:11" ht="18.5" thickBot="1" x14ac:dyDescent="0.45">
      <c r="B195" s="12" t="str">
        <f>'[1]ALL COUNCIL DATA'!$A$36</f>
        <v>Indigo Shire Council</v>
      </c>
      <c r="C195" s="13"/>
      <c r="D195" s="14"/>
      <c r="E195" s="15"/>
      <c r="F195" s="16"/>
      <c r="G195" s="14"/>
      <c r="H195" s="16"/>
      <c r="I195" s="15"/>
      <c r="J195" s="16"/>
      <c r="K195" s="16"/>
    </row>
    <row r="196" spans="2:11" ht="13" x14ac:dyDescent="0.3">
      <c r="B196" s="8" t="str">
        <f>'[1]ALL COUNCIL DATA'!$T$36</f>
        <v>2 Kurrajong Way</v>
      </c>
      <c r="C196" s="10"/>
      <c r="E196" s="17" t="s">
        <v>5</v>
      </c>
      <c r="F196" s="18"/>
      <c r="G196" s="8" t="str">
        <f>'[1]ALL COUNCIL DATA'!$W$36</f>
        <v>5728 8000</v>
      </c>
      <c r="H196" s="10"/>
      <c r="I196" s="17" t="str">
        <f>'[1]ALL COUNCIL DATA'!$F$36</f>
        <v>CEO</v>
      </c>
      <c r="J196" s="18"/>
      <c r="K196" s="7" t="str">
        <f>'[1]ALL COUNCIL DATA'!$C$36</f>
        <v>Mr Trevor Ierino</v>
      </c>
    </row>
    <row r="197" spans="2:11" ht="13" x14ac:dyDescent="0.3">
      <c r="B197" s="8" t="str">
        <f>'[1]ALL COUNCIL DATA'!$U$36</f>
        <v>BEECHWORTH</v>
      </c>
      <c r="C197" s="10">
        <f>'[1]ALL COUNCIL DATA'!$V$36</f>
        <v>3747</v>
      </c>
      <c r="E197" s="17" t="s">
        <v>7</v>
      </c>
      <c r="F197" s="18"/>
      <c r="G197" s="8" t="str">
        <f>'[1]ALL COUNCIL DATA'!$Y$36</f>
        <v>info@indigoshire.vic.gov.au</v>
      </c>
      <c r="H197" s="10"/>
      <c r="I197" s="17" t="str">
        <f>'[1]ALL COUNCIL DATA'!$J$36</f>
        <v>Mayor</v>
      </c>
      <c r="J197" s="18"/>
      <c r="K197" s="7" t="str">
        <f>'[1]ALL COUNCIL DATA'!$H$36</f>
        <v>Cr Sophie Price</v>
      </c>
    </row>
    <row r="198" spans="2:11" ht="13" x14ac:dyDescent="0.3">
      <c r="B198" s="19" t="str">
        <f>'[1]ALL COUNCIL DATA'!$P$36&amp;", "&amp;'[1]ALL COUNCIL DATA'!$Q$36&amp;"  "&amp;'[1]ALL COUNCIL DATA'!$R$36</f>
        <v>PO Box 28, BEECHWORTH  3747</v>
      </c>
      <c r="C198" s="20"/>
      <c r="D198" s="19"/>
      <c r="E198" s="17" t="s">
        <v>8</v>
      </c>
      <c r="F198" s="18"/>
      <c r="G198" s="8" t="str">
        <f>'[1]ALL COUNCIL DATA'!$Z$36</f>
        <v>www.indigoshire.vic.gov.au</v>
      </c>
      <c r="I198" s="9"/>
    </row>
    <row r="199" spans="2:11" ht="13" thickBot="1" x14ac:dyDescent="0.3">
      <c r="C199" s="10"/>
      <c r="E199" s="9"/>
      <c r="G199" s="8"/>
      <c r="I199" s="9"/>
    </row>
    <row r="200" spans="2:11" ht="18.5" thickBot="1" x14ac:dyDescent="0.45">
      <c r="B200" s="12" t="str">
        <f>'[1]ALL COUNCIL DATA'!$A$37</f>
        <v>Kingston City Council</v>
      </c>
      <c r="C200" s="13"/>
      <c r="D200" s="14"/>
      <c r="E200" s="15"/>
      <c r="F200" s="16"/>
      <c r="G200" s="14"/>
      <c r="H200" s="16"/>
      <c r="I200" s="15"/>
      <c r="J200" s="16"/>
      <c r="K200" s="16"/>
    </row>
    <row r="201" spans="2:11" ht="13" x14ac:dyDescent="0.3">
      <c r="B201" s="8" t="str">
        <f>'[1]ALL COUNCIL DATA'!$T$37</f>
        <v>1230 Nepean Highway</v>
      </c>
      <c r="C201" s="10"/>
      <c r="E201" s="17" t="s">
        <v>5</v>
      </c>
      <c r="F201" s="18"/>
      <c r="G201" s="8" t="str">
        <f>'[1]ALL COUNCIL DATA'!$W$37</f>
        <v>1300 653 356</v>
      </c>
      <c r="H201" s="10"/>
      <c r="I201" s="17" t="str">
        <f>'[1]ALL COUNCIL DATA'!$F$37</f>
        <v>CEO</v>
      </c>
      <c r="J201" s="18"/>
      <c r="K201" s="7" t="str">
        <f>'[1]ALL COUNCIL DATA'!$C$37</f>
        <v>Mr Peter Bean</v>
      </c>
    </row>
    <row r="202" spans="2:11" ht="13" x14ac:dyDescent="0.3">
      <c r="B202" s="8" t="str">
        <f>'[1]ALL COUNCIL DATA'!$U$37</f>
        <v>CHELTENHAM</v>
      </c>
      <c r="C202" s="10">
        <f>'[1]ALL COUNCIL DATA'!$V$37</f>
        <v>3192</v>
      </c>
      <c r="E202" s="17" t="s">
        <v>6</v>
      </c>
      <c r="F202" s="18"/>
      <c r="G202" s="8" t="str">
        <f>'[1]ALL COUNCIL DATA'!$X$37</f>
        <v>9581 4500</v>
      </c>
      <c r="H202" s="10"/>
      <c r="I202" s="17" t="str">
        <f>'[1]ALL COUNCIL DATA'!$J$37</f>
        <v>Mayor</v>
      </c>
      <c r="J202" s="18"/>
      <c r="K202" s="7" t="str">
        <f>'[1]ALL COUNCIL DATA'!$H$37</f>
        <v>Cr Georgina Oxley</v>
      </c>
    </row>
    <row r="203" spans="2:11" ht="13" x14ac:dyDescent="0.3">
      <c r="B203" s="19" t="str">
        <f>'[1]ALL COUNCIL DATA'!$P$37&amp;", "&amp;'[1]ALL COUNCIL DATA'!$Q$37&amp;"  "&amp;'[1]ALL COUNCIL DATA'!$R$37</f>
        <v>PO Box 1000, MENTONE  3194</v>
      </c>
      <c r="C203" s="20"/>
      <c r="D203" s="19"/>
      <c r="E203" s="17" t="s">
        <v>7</v>
      </c>
      <c r="F203" s="18"/>
      <c r="G203" s="8" t="str">
        <f>'[1]ALL COUNCIL DATA'!$Y$37</f>
        <v>info@kingston.vic.gov.au</v>
      </c>
      <c r="I203" s="9"/>
    </row>
    <row r="204" spans="2:11" ht="13" x14ac:dyDescent="0.3">
      <c r="B204" s="19"/>
      <c r="C204" s="20"/>
      <c r="D204" s="19"/>
      <c r="E204" s="17" t="s">
        <v>8</v>
      </c>
      <c r="F204" s="18"/>
      <c r="G204" s="8" t="str">
        <f>'[1]ALL COUNCIL DATA'!$Z$37</f>
        <v>www.kingston.vic.gov.au</v>
      </c>
      <c r="I204" s="9"/>
    </row>
    <row r="205" spans="2:11" ht="13" thickBot="1" x14ac:dyDescent="0.3">
      <c r="C205" s="10"/>
      <c r="E205" s="9"/>
      <c r="G205" s="8"/>
      <c r="I205" s="9"/>
    </row>
    <row r="206" spans="2:11" ht="18.5" thickBot="1" x14ac:dyDescent="0.45">
      <c r="B206" s="12" t="str">
        <f>'[1]ALL COUNCIL DATA'!$A$38</f>
        <v>Knox City Council</v>
      </c>
      <c r="C206" s="13"/>
      <c r="D206" s="14"/>
      <c r="E206" s="15"/>
      <c r="F206" s="16"/>
      <c r="G206" s="14"/>
      <c r="H206" s="16"/>
      <c r="I206" s="15"/>
      <c r="J206" s="16"/>
      <c r="K206" s="16"/>
    </row>
    <row r="207" spans="2:11" ht="13" x14ac:dyDescent="0.3">
      <c r="B207" s="8" t="str">
        <f>'[1]ALL COUNCIL DATA'!$T$38</f>
        <v>511 Burwood Highway</v>
      </c>
      <c r="C207" s="10"/>
      <c r="E207" s="17" t="s">
        <v>5</v>
      </c>
      <c r="F207" s="18"/>
      <c r="G207" s="8" t="str">
        <f>'[1]ALL COUNCIL DATA'!$W$38</f>
        <v>9298 8000</v>
      </c>
      <c r="H207" s="10"/>
      <c r="I207" s="17" t="str">
        <f>'[1]ALL COUNCIL DATA'!$F$38</f>
        <v>CEO</v>
      </c>
      <c r="J207" s="18"/>
      <c r="K207" s="7" t="str">
        <f>'[1]ALL COUNCIL DATA'!$C$38</f>
        <v>Mr Bruce Dobson</v>
      </c>
    </row>
    <row r="208" spans="2:11" ht="13" x14ac:dyDescent="0.3">
      <c r="B208" s="8" t="str">
        <f>'[1]ALL COUNCIL DATA'!$U$38</f>
        <v>WANTIRNA SOUTH</v>
      </c>
      <c r="C208" s="10">
        <f>'[1]ALL COUNCIL DATA'!$V$38</f>
        <v>3152</v>
      </c>
      <c r="E208" s="17" t="s">
        <v>6</v>
      </c>
      <c r="F208" s="18"/>
      <c r="G208" s="8" t="str">
        <f>'[1]ALL COUNCIL DATA'!$X$38</f>
        <v>9800 3096</v>
      </c>
      <c r="H208" s="10"/>
      <c r="I208" s="17" t="str">
        <f>'[1]ALL COUNCIL DATA'!$J$38</f>
        <v>Mayor</v>
      </c>
      <c r="J208" s="18"/>
      <c r="K208" s="7" t="str">
        <f>'[1]ALL COUNCIL DATA'!$H$38</f>
        <v>Cr Lisa Cooper</v>
      </c>
    </row>
    <row r="209" spans="2:11" ht="13" x14ac:dyDescent="0.3">
      <c r="B209" s="19" t="str">
        <f>'[1]ALL COUNCIL DATA'!$P$38&amp;", "&amp;'[1]ALL COUNCIL DATA'!$Q$38&amp;"  "&amp;'[1]ALL COUNCIL DATA'!$R$38</f>
        <v>511 Burwood Highway, WANTIRNA SOUTH  3152</v>
      </c>
      <c r="C209" s="20"/>
      <c r="D209" s="19"/>
      <c r="E209" s="17" t="s">
        <v>7</v>
      </c>
      <c r="F209" s="18"/>
      <c r="G209" s="8" t="str">
        <f>'[1]ALL COUNCIL DATA'!$Y$38</f>
        <v>knoxcc@knox.vic.gov.au</v>
      </c>
      <c r="I209" s="9"/>
    </row>
    <row r="210" spans="2:11" ht="13" x14ac:dyDescent="0.3">
      <c r="B210" s="19"/>
      <c r="C210" s="20"/>
      <c r="D210" s="19"/>
      <c r="E210" s="17" t="s">
        <v>8</v>
      </c>
      <c r="F210" s="18"/>
      <c r="G210" s="8" t="str">
        <f>'[1]ALL COUNCIL DATA'!$Z$38</f>
        <v>www.knox.vic.gov.au</v>
      </c>
      <c r="I210" s="9"/>
    </row>
    <row r="211" spans="2:11" ht="13" thickBot="1" x14ac:dyDescent="0.3">
      <c r="C211" s="10"/>
      <c r="E211" s="9"/>
      <c r="G211" s="8"/>
      <c r="I211" s="9"/>
    </row>
    <row r="212" spans="2:11" ht="18.5" thickBot="1" x14ac:dyDescent="0.45">
      <c r="B212" s="12" t="str">
        <f>'[1]ALL COUNCIL DATA'!$A$39</f>
        <v>Latrobe City Council</v>
      </c>
      <c r="C212" s="13"/>
      <c r="D212" s="14"/>
      <c r="E212" s="15"/>
      <c r="F212" s="16"/>
      <c r="G212" s="14"/>
      <c r="H212" s="16"/>
      <c r="I212" s="15"/>
      <c r="J212" s="16"/>
      <c r="K212" s="16"/>
    </row>
    <row r="213" spans="2:11" ht="13" x14ac:dyDescent="0.3">
      <c r="B213" s="8" t="str">
        <f>'[1]ALL COUNCIL DATA'!$T$39</f>
        <v>141 Commercial Road</v>
      </c>
      <c r="C213" s="10"/>
      <c r="E213" s="17" t="s">
        <v>5</v>
      </c>
      <c r="F213" s="18"/>
      <c r="G213" s="8" t="str">
        <f>'[1]ALL COUNCIL DATA'!$W$39</f>
        <v>1300 367 700</v>
      </c>
      <c r="H213" s="10"/>
      <c r="I213" s="17" t="str">
        <f>'[1]ALL COUNCIL DATA'!$F$39</f>
        <v>CEO</v>
      </c>
      <c r="J213" s="18"/>
      <c r="K213" s="7" t="str">
        <f>'[1]ALL COUNCIL DATA'!$C$39</f>
        <v>Mr Steven Piasente</v>
      </c>
    </row>
    <row r="214" spans="2:11" ht="13" x14ac:dyDescent="0.3">
      <c r="B214" s="8" t="str">
        <f>'[1]ALL COUNCIL DATA'!$U$39</f>
        <v>MORWELL</v>
      </c>
      <c r="C214" s="10">
        <f>'[1]ALL COUNCIL DATA'!$V$39</f>
        <v>3840</v>
      </c>
      <c r="E214" s="17" t="s">
        <v>6</v>
      </c>
      <c r="F214" s="18"/>
      <c r="G214" s="8" t="str">
        <f>'[1]ALL COUNCIL DATA'!$X$39</f>
        <v>5128 5672</v>
      </c>
      <c r="H214" s="10"/>
      <c r="I214" s="17" t="str">
        <f>'[1]ALL COUNCIL DATA'!$J$39</f>
        <v>Mayor</v>
      </c>
      <c r="J214" s="18"/>
      <c r="K214" s="7" t="str">
        <f>'[1]ALL COUNCIL DATA'!$H$39</f>
        <v>Cr Dale Harriman</v>
      </c>
    </row>
    <row r="215" spans="2:11" ht="13" x14ac:dyDescent="0.3">
      <c r="B215" s="19" t="str">
        <f>'[1]ALL COUNCIL DATA'!$P$39&amp;", "&amp;'[1]ALL COUNCIL DATA'!$Q$39&amp;"  "&amp;'[1]ALL COUNCIL DATA'!$R$39</f>
        <v>PO Box 264, MORWELL  3840</v>
      </c>
      <c r="C215" s="20"/>
      <c r="D215" s="19"/>
      <c r="E215" s="17" t="s">
        <v>7</v>
      </c>
      <c r="F215" s="18"/>
      <c r="G215" s="8" t="str">
        <f>'[1]ALL COUNCIL DATA'!$Y$39</f>
        <v>latrobe@latrobe.vic.gov.au</v>
      </c>
      <c r="I215" s="9"/>
    </row>
    <row r="216" spans="2:11" ht="13" x14ac:dyDescent="0.3">
      <c r="B216" s="19"/>
      <c r="C216" s="20"/>
      <c r="D216" s="19"/>
      <c r="E216" s="17" t="s">
        <v>8</v>
      </c>
      <c r="F216" s="18"/>
      <c r="G216" s="8" t="str">
        <f>'[1]ALL COUNCIL DATA'!$Z$39</f>
        <v>www.latrobe.vic.gov.au</v>
      </c>
      <c r="I216" s="9"/>
    </row>
    <row r="217" spans="2:11" ht="13" thickBot="1" x14ac:dyDescent="0.3">
      <c r="C217" s="10"/>
      <c r="E217" s="9"/>
      <c r="G217" s="8"/>
      <c r="I217" s="9"/>
    </row>
    <row r="218" spans="2:11" ht="18.5" thickBot="1" x14ac:dyDescent="0.45">
      <c r="B218" s="12" t="str">
        <f>'[1]ALL COUNCIL DATA'!$A$40</f>
        <v>Loddon Shire Council</v>
      </c>
      <c r="C218" s="13"/>
      <c r="D218" s="14"/>
      <c r="E218" s="15"/>
      <c r="F218" s="16"/>
      <c r="G218" s="14"/>
      <c r="H218" s="16"/>
      <c r="I218" s="15"/>
      <c r="J218" s="16"/>
      <c r="K218" s="16"/>
    </row>
    <row r="219" spans="2:11" ht="13" x14ac:dyDescent="0.3">
      <c r="B219" s="8" t="str">
        <f>'[1]ALL COUNCIL DATA'!$T$40</f>
        <v>41 High Street</v>
      </c>
      <c r="C219" s="10"/>
      <c r="E219" s="17" t="s">
        <v>5</v>
      </c>
      <c r="F219" s="18"/>
      <c r="G219" s="8" t="str">
        <f>'[1]ALL COUNCIL DATA'!$W$40</f>
        <v>5494 1200</v>
      </c>
      <c r="H219" s="10"/>
      <c r="I219" s="17" t="str">
        <f>'[1]ALL COUNCIL DATA'!$F$40</f>
        <v>CEO</v>
      </c>
      <c r="J219" s="18"/>
      <c r="K219" s="7" t="str">
        <f>'[1]ALL COUNCIL DATA'!$C$40</f>
        <v>Mr Lincoln Fitzgerald</v>
      </c>
    </row>
    <row r="220" spans="2:11" ht="13" x14ac:dyDescent="0.3">
      <c r="B220" s="8" t="str">
        <f>'[1]ALL COUNCIL DATA'!$U$40</f>
        <v>WEDDERBURN</v>
      </c>
      <c r="C220" s="10">
        <f>'[1]ALL COUNCIL DATA'!$V$40</f>
        <v>3518</v>
      </c>
      <c r="E220" s="17" t="s">
        <v>6</v>
      </c>
      <c r="F220" s="18"/>
      <c r="G220" s="8" t="str">
        <f>'[1]ALL COUNCIL DATA'!$X$40</f>
        <v>5494 3003</v>
      </c>
      <c r="H220" s="10"/>
      <c r="I220" s="17" t="str">
        <f>'[1]ALL COUNCIL DATA'!$J$40</f>
        <v>Mayor</v>
      </c>
      <c r="J220" s="18"/>
      <c r="K220" s="7" t="str">
        <f>'[1]ALL COUNCIL DATA'!$H$40</f>
        <v>Cr Dan Straub</v>
      </c>
    </row>
    <row r="221" spans="2:11" ht="13" x14ac:dyDescent="0.3">
      <c r="B221" s="19" t="str">
        <f>'[1]ALL COUNCIL DATA'!$P$40&amp;", "&amp;'[1]ALL COUNCIL DATA'!$Q$40&amp;"  "&amp;'[1]ALL COUNCIL DATA'!$R$40</f>
        <v>PO Box 21, WEDDERBURN  3518</v>
      </c>
      <c r="C221" s="20"/>
      <c r="D221" s="19"/>
      <c r="E221" s="17" t="s">
        <v>7</v>
      </c>
      <c r="F221" s="18"/>
      <c r="G221" s="8" t="str">
        <f>'[1]ALL COUNCIL DATA'!$Y$40</f>
        <v>loddon@loddon.vic.gov.au</v>
      </c>
      <c r="I221" s="9"/>
    </row>
    <row r="222" spans="2:11" ht="13" x14ac:dyDescent="0.3">
      <c r="B222" s="19"/>
      <c r="C222" s="20"/>
      <c r="D222" s="19"/>
      <c r="E222" s="17" t="s">
        <v>8</v>
      </c>
      <c r="F222" s="18"/>
      <c r="G222" s="8" t="str">
        <f>'[1]ALL COUNCIL DATA'!$Z$40</f>
        <v>www.loddon.vic.gov.au</v>
      </c>
      <c r="I222" s="9"/>
    </row>
    <row r="223" spans="2:11" ht="13" thickBot="1" x14ac:dyDescent="0.3">
      <c r="C223" s="10"/>
      <c r="E223" s="9"/>
      <c r="G223" s="8"/>
      <c r="I223" s="9"/>
    </row>
    <row r="224" spans="2:11" ht="18.5" thickBot="1" x14ac:dyDescent="0.45">
      <c r="B224" s="12" t="str">
        <f>'[1]ALL COUNCIL DATA'!$A$41</f>
        <v>Macedon Ranges Shire Council</v>
      </c>
      <c r="C224" s="13"/>
      <c r="D224" s="14"/>
      <c r="E224" s="15"/>
      <c r="F224" s="16"/>
      <c r="G224" s="14"/>
      <c r="H224" s="16"/>
      <c r="I224" s="15"/>
      <c r="J224" s="16"/>
      <c r="K224" s="16"/>
    </row>
    <row r="225" spans="2:11" ht="13" x14ac:dyDescent="0.3">
      <c r="B225" s="8" t="str">
        <f>'[1]ALL COUNCIL DATA'!$T$41</f>
        <v>129 Mollison Street</v>
      </c>
      <c r="C225" s="10"/>
      <c r="E225" s="17" t="s">
        <v>5</v>
      </c>
      <c r="F225" s="18"/>
      <c r="G225" s="8" t="str">
        <f>'[1]ALL COUNCIL DATA'!$W$41</f>
        <v>5422 0333</v>
      </c>
      <c r="H225" s="10"/>
      <c r="I225" s="17" t="str">
        <f>'[1]ALL COUNCIL DATA'!$F$41</f>
        <v>CEO</v>
      </c>
      <c r="J225" s="18"/>
      <c r="K225" s="7" t="str">
        <f>'[1]ALL COUNCIL DATA'!$C$41</f>
        <v>Mr Bernie O'Sullivan</v>
      </c>
    </row>
    <row r="226" spans="2:11" ht="13" x14ac:dyDescent="0.3">
      <c r="B226" s="8" t="str">
        <f>'[1]ALL COUNCIL DATA'!$U$41</f>
        <v>KYNETON</v>
      </c>
      <c r="C226" s="10">
        <f>'[1]ALL COUNCIL DATA'!$V$41</f>
        <v>3444</v>
      </c>
      <c r="E226" s="17" t="s">
        <v>6</v>
      </c>
      <c r="F226" s="18"/>
      <c r="G226" s="8" t="str">
        <f>'[1]ALL COUNCIL DATA'!$X$41</f>
        <v>5422 3623</v>
      </c>
      <c r="H226" s="10"/>
      <c r="I226" s="17" t="str">
        <f>'[1]ALL COUNCIL DATA'!$J$41</f>
        <v>Mayor</v>
      </c>
      <c r="J226" s="18"/>
      <c r="K226" s="7" t="str">
        <f>'[1]ALL COUNCIL DATA'!$H$41</f>
        <v>Cr Dominic Bonanno</v>
      </c>
    </row>
    <row r="227" spans="2:11" ht="13" x14ac:dyDescent="0.3">
      <c r="B227" s="19" t="str">
        <f>'[1]ALL COUNCIL DATA'!$P$41&amp;", "&amp;'[1]ALL COUNCIL DATA'!$Q$41&amp;"  "&amp;'[1]ALL COUNCIL DATA'!$R$41</f>
        <v>PO Box 151, KYNETON  3444</v>
      </c>
      <c r="C227" s="20"/>
      <c r="D227" s="19"/>
      <c r="E227" s="17" t="s">
        <v>7</v>
      </c>
      <c r="F227" s="18"/>
      <c r="G227" s="8" t="str">
        <f>'[1]ALL COUNCIL DATA'!$Y$41</f>
        <v>mrsc@mrsc.vic.gov.au</v>
      </c>
      <c r="I227" s="9"/>
    </row>
    <row r="228" spans="2:11" ht="13" x14ac:dyDescent="0.3">
      <c r="B228" s="19"/>
      <c r="C228" s="20"/>
      <c r="D228" s="19"/>
      <c r="E228" s="17" t="s">
        <v>8</v>
      </c>
      <c r="F228" s="18"/>
      <c r="G228" s="8" t="str">
        <f>'[1]ALL COUNCIL DATA'!$Z$41</f>
        <v>www.mrsc.vic.gov.au</v>
      </c>
      <c r="I228" s="9"/>
    </row>
    <row r="229" spans="2:11" ht="13" thickBot="1" x14ac:dyDescent="0.3">
      <c r="C229" s="10"/>
      <c r="E229" s="9"/>
      <c r="G229" s="8"/>
      <c r="I229" s="9"/>
    </row>
    <row r="230" spans="2:11" ht="18.5" thickBot="1" x14ac:dyDescent="0.45">
      <c r="B230" s="12" t="str">
        <f>'[1]ALL COUNCIL DATA'!$A$42</f>
        <v>Manningham City Council</v>
      </c>
      <c r="C230" s="13"/>
      <c r="D230" s="14"/>
      <c r="E230" s="15"/>
      <c r="F230" s="16"/>
      <c r="G230" s="14"/>
      <c r="H230" s="16"/>
      <c r="I230" s="15"/>
      <c r="J230" s="16"/>
      <c r="K230" s="16"/>
    </row>
    <row r="231" spans="2:11" ht="13" x14ac:dyDescent="0.3">
      <c r="B231" s="8" t="str">
        <f>'[1]ALL COUNCIL DATA'!$T$42</f>
        <v>699 Doncaster Road</v>
      </c>
      <c r="C231" s="10"/>
      <c r="E231" s="17" t="s">
        <v>5</v>
      </c>
      <c r="F231" s="18"/>
      <c r="G231" s="8" t="str">
        <f>'[1]ALL COUNCIL DATA'!$W$42</f>
        <v>9840 9333</v>
      </c>
      <c r="H231" s="10"/>
      <c r="I231" s="17" t="str">
        <f>'[1]ALL COUNCIL DATA'!$F$42</f>
        <v>CEO</v>
      </c>
      <c r="J231" s="18"/>
      <c r="K231" s="7" t="str">
        <f>'[1]ALL COUNCIL DATA'!$C$42</f>
        <v>Mr Andrew Day</v>
      </c>
    </row>
    <row r="232" spans="2:11" ht="13" x14ac:dyDescent="0.3">
      <c r="B232" s="8" t="str">
        <f>'[1]ALL COUNCIL DATA'!$U$42</f>
        <v>DONCASTER</v>
      </c>
      <c r="C232" s="10">
        <f>'[1]ALL COUNCIL DATA'!$V$42</f>
        <v>3108</v>
      </c>
      <c r="E232" s="17" t="s">
        <v>6</v>
      </c>
      <c r="F232" s="18"/>
      <c r="G232" s="8" t="str">
        <f>'[1]ALL COUNCIL DATA'!$X$42</f>
        <v>9848 3110</v>
      </c>
      <c r="H232" s="10"/>
      <c r="I232" s="17" t="str">
        <f>'[1]ALL COUNCIL DATA'!$J$42</f>
        <v>Mayor</v>
      </c>
      <c r="J232" s="18"/>
      <c r="K232" s="7" t="str">
        <f>'[1]ALL COUNCIL DATA'!$H$42</f>
        <v>Cr Deirdre Diamante</v>
      </c>
    </row>
    <row r="233" spans="2:11" ht="13" x14ac:dyDescent="0.3">
      <c r="B233" s="19" t="str">
        <f>'[1]ALL COUNCIL DATA'!$P$42&amp;", "&amp;'[1]ALL COUNCIL DATA'!$Q$42&amp;"  "&amp;'[1]ALL COUNCIL DATA'!$R$42</f>
        <v>PO Box 1, DONCASTER  3108</v>
      </c>
      <c r="C233" s="20"/>
      <c r="D233" s="19"/>
      <c r="E233" s="17" t="s">
        <v>7</v>
      </c>
      <c r="F233" s="18"/>
      <c r="G233" s="8" t="str">
        <f>'[1]ALL COUNCIL DATA'!$Y$42</f>
        <v>manningham@manningham.vic.gov.au</v>
      </c>
      <c r="I233" s="9"/>
    </row>
    <row r="234" spans="2:11" ht="13" x14ac:dyDescent="0.3">
      <c r="B234" s="19"/>
      <c r="C234" s="20"/>
      <c r="D234" s="19"/>
      <c r="E234" s="17" t="s">
        <v>8</v>
      </c>
      <c r="F234" s="18"/>
      <c r="G234" s="8" t="str">
        <f>'[1]ALL COUNCIL DATA'!$Z$42</f>
        <v>www.manningham.vic.gov.au</v>
      </c>
      <c r="I234" s="9"/>
    </row>
    <row r="235" spans="2:11" ht="13" thickBot="1" x14ac:dyDescent="0.3">
      <c r="C235" s="10"/>
      <c r="E235" s="9"/>
      <c r="G235" s="8"/>
      <c r="I235" s="9"/>
    </row>
    <row r="236" spans="2:11" ht="18.5" thickBot="1" x14ac:dyDescent="0.45">
      <c r="B236" s="12" t="str">
        <f>'[1]ALL COUNCIL DATA'!$A$43</f>
        <v>Mansfield Shire Council</v>
      </c>
      <c r="C236" s="13"/>
      <c r="D236" s="14"/>
      <c r="E236" s="15"/>
      <c r="F236" s="16"/>
      <c r="G236" s="14"/>
      <c r="H236" s="16"/>
      <c r="I236" s="15"/>
      <c r="J236" s="16"/>
      <c r="K236" s="16"/>
    </row>
    <row r="237" spans="2:11" ht="13" x14ac:dyDescent="0.3">
      <c r="B237" s="8" t="str">
        <f>'[1]ALL COUNCIL DATA'!$T$43</f>
        <v>33 Highett Street</v>
      </c>
      <c r="C237" s="10"/>
      <c r="E237" s="17" t="s">
        <v>5</v>
      </c>
      <c r="F237" s="18"/>
      <c r="G237" s="8" t="str">
        <f>'[1]ALL COUNCIL DATA'!$W$43</f>
        <v>5775 8555</v>
      </c>
      <c r="H237" s="10"/>
      <c r="I237" s="17" t="str">
        <f>'[1]ALL COUNCIL DATA'!$F$43</f>
        <v>CEO</v>
      </c>
      <c r="J237" s="18"/>
      <c r="K237" s="7" t="str">
        <f>'[1]ALL COUNCIL DATA'!$C$43</f>
        <v>Ms Kirsten Alexander</v>
      </c>
    </row>
    <row r="238" spans="2:11" ht="13" x14ac:dyDescent="0.3">
      <c r="B238" s="8" t="str">
        <f>'[1]ALL COUNCIL DATA'!$U$43</f>
        <v>MANSFIELD</v>
      </c>
      <c r="C238" s="10">
        <f>'[1]ALL COUNCIL DATA'!$V$43</f>
        <v>3722</v>
      </c>
      <c r="E238" s="17" t="s">
        <v>6</v>
      </c>
      <c r="F238" s="18"/>
      <c r="G238" s="8" t="str">
        <f>'[1]ALL COUNCIL DATA'!$X$43</f>
        <v>5775 2677</v>
      </c>
      <c r="H238" s="10"/>
      <c r="I238" s="17" t="str">
        <f>'[1]ALL COUNCIL DATA'!$J$43</f>
        <v>Mayor</v>
      </c>
      <c r="J238" s="18"/>
      <c r="K238" s="7" t="str">
        <f>'[1]ALL COUNCIL DATA'!$H$43</f>
        <v>Cr Steve Rabie</v>
      </c>
    </row>
    <row r="239" spans="2:11" ht="13" x14ac:dyDescent="0.3">
      <c r="B239" s="19" t="str">
        <f>'[1]ALL COUNCIL DATA'!$P$43&amp;", "&amp;'[1]ALL COUNCIL DATA'!$Q$43&amp;"  "&amp;'[1]ALL COUNCIL DATA'!$R$43</f>
        <v>Private Bag 1000, MANSFIELD  3724</v>
      </c>
      <c r="C239" s="20"/>
      <c r="D239" s="19"/>
      <c r="E239" s="17" t="s">
        <v>7</v>
      </c>
      <c r="F239" s="18"/>
      <c r="G239" s="8" t="str">
        <f>'[1]ALL COUNCIL DATA'!$Y$43</f>
        <v>council@mansfield.vic.gov.au</v>
      </c>
      <c r="I239" s="9"/>
    </row>
    <row r="240" spans="2:11" ht="13" x14ac:dyDescent="0.3">
      <c r="B240" s="19"/>
      <c r="C240" s="20"/>
      <c r="D240" s="19"/>
      <c r="E240" s="17" t="s">
        <v>8</v>
      </c>
      <c r="F240" s="18"/>
      <c r="G240" s="8" t="str">
        <f>'[1]ALL COUNCIL DATA'!$Z$43</f>
        <v>www.mansfield.vic.gov.au</v>
      </c>
      <c r="I240" s="9"/>
    </row>
    <row r="241" spans="2:11" ht="13" thickBot="1" x14ac:dyDescent="0.3">
      <c r="C241" s="10"/>
      <c r="E241" s="9"/>
      <c r="G241" s="8"/>
      <c r="I241" s="9"/>
    </row>
    <row r="242" spans="2:11" ht="18.5" thickBot="1" x14ac:dyDescent="0.45">
      <c r="B242" s="12" t="str">
        <f>'[1]ALL COUNCIL DATA'!$A$44</f>
        <v>Maribyrnong City Council</v>
      </c>
      <c r="C242" s="13"/>
      <c r="D242" s="14"/>
      <c r="E242" s="15"/>
      <c r="F242" s="16"/>
      <c r="G242" s="14"/>
      <c r="H242" s="16"/>
      <c r="I242" s="15"/>
      <c r="J242" s="16"/>
      <c r="K242" s="16"/>
    </row>
    <row r="243" spans="2:11" ht="13" x14ac:dyDescent="0.3">
      <c r="B243" s="8" t="str">
        <f>'[1]ALL COUNCIL DATA'!$T$44</f>
        <v>61 Napier St</v>
      </c>
      <c r="C243" s="10"/>
      <c r="E243" s="17" t="s">
        <v>5</v>
      </c>
      <c r="F243" s="18"/>
      <c r="G243" s="8" t="str">
        <f>'[1]ALL COUNCIL DATA'!$W$44</f>
        <v>9688 0200</v>
      </c>
      <c r="H243" s="10"/>
      <c r="I243" s="17" t="str">
        <f>'[1]ALL COUNCIL DATA'!$F$44</f>
        <v>CEO</v>
      </c>
      <c r="J243" s="18"/>
      <c r="K243" s="7" t="str">
        <f>'[1]ALL COUNCIL DATA'!$C$44</f>
        <v>Ms Celia Haddock</v>
      </c>
    </row>
    <row r="244" spans="2:11" ht="13" x14ac:dyDescent="0.3">
      <c r="B244" s="8" t="str">
        <f>'[1]ALL COUNCIL DATA'!$U$44</f>
        <v>FOOTSCRAY</v>
      </c>
      <c r="C244" s="10">
        <f>'[1]ALL COUNCIL DATA'!$V$44</f>
        <v>3011</v>
      </c>
      <c r="E244" s="17" t="s">
        <v>6</v>
      </c>
      <c r="F244" s="18"/>
      <c r="G244" s="8" t="str">
        <f>'[1]ALL COUNCIL DATA'!$X$44</f>
        <v>9687 7793</v>
      </c>
      <c r="H244" s="10"/>
      <c r="I244" s="17" t="str">
        <f>'[1]ALL COUNCIL DATA'!$J$44</f>
        <v>Mayor</v>
      </c>
      <c r="J244" s="18"/>
      <c r="K244" s="7" t="str">
        <f>'[1]ALL COUNCIL DATA'!$H$44</f>
        <v>Cr Pradeep Tiwari</v>
      </c>
    </row>
    <row r="245" spans="2:11" ht="13" x14ac:dyDescent="0.3">
      <c r="B245" s="19" t="str">
        <f>'[1]ALL COUNCIL DATA'!$P$44&amp;", "&amp;'[1]ALL COUNCIL DATA'!$Q$44&amp;"  "&amp;'[1]ALL COUNCIL DATA'!$R$44</f>
        <v>PO Box 58, WEST FOOTSCRAY  3012</v>
      </c>
      <c r="C245" s="20"/>
      <c r="D245" s="19"/>
      <c r="E245" s="17" t="s">
        <v>7</v>
      </c>
      <c r="F245" s="18"/>
      <c r="G245" s="8" t="str">
        <f>'[1]ALL COUNCIL DATA'!$Y$44</f>
        <v>email@maribyrnong.vic.gov.au</v>
      </c>
      <c r="I245" s="9"/>
    </row>
    <row r="246" spans="2:11" ht="13" x14ac:dyDescent="0.3">
      <c r="B246" s="19"/>
      <c r="C246" s="20"/>
      <c r="D246" s="19"/>
      <c r="E246" s="17" t="s">
        <v>8</v>
      </c>
      <c r="F246" s="18"/>
      <c r="G246" s="8" t="str">
        <f>'[1]ALL COUNCIL DATA'!$Z$44</f>
        <v>www.maribyrnong.vic.gov.au</v>
      </c>
      <c r="I246" s="9"/>
    </row>
    <row r="247" spans="2:11" ht="13" thickBot="1" x14ac:dyDescent="0.3">
      <c r="C247" s="10"/>
      <c r="E247" s="9"/>
      <c r="G247" s="8"/>
      <c r="I247" s="9"/>
    </row>
    <row r="248" spans="2:11" ht="18.5" thickBot="1" x14ac:dyDescent="0.45">
      <c r="B248" s="12" t="str">
        <f>'[1]ALL COUNCIL DATA'!$A$45</f>
        <v>Maroondah City Council</v>
      </c>
      <c r="C248" s="13"/>
      <c r="D248" s="14"/>
      <c r="E248" s="15"/>
      <c r="F248" s="16"/>
      <c r="G248" s="14"/>
      <c r="H248" s="16"/>
      <c r="I248" s="15"/>
      <c r="J248" s="16"/>
      <c r="K248" s="16"/>
    </row>
    <row r="249" spans="2:11" ht="12" customHeight="1" x14ac:dyDescent="0.3">
      <c r="B249" s="8" t="str">
        <f>'[1]ALL COUNCIL DATA'!$T$45</f>
        <v>Realm, 179 Maroondah Highway</v>
      </c>
      <c r="C249" s="10"/>
      <c r="E249" s="17" t="s">
        <v>5</v>
      </c>
      <c r="F249" s="18"/>
      <c r="G249" s="8" t="str">
        <f>'[1]ALL COUNCIL DATA'!$W$45</f>
        <v>1300 882 233</v>
      </c>
      <c r="H249" s="10"/>
      <c r="I249" s="17" t="str">
        <f>'[1]ALL COUNCIL DATA'!$F$45</f>
        <v>CEO</v>
      </c>
      <c r="J249" s="18"/>
      <c r="K249" s="7" t="str">
        <f>'[1]ALL COUNCIL DATA'!$C$45</f>
        <v>Mr Steve Kozlowski</v>
      </c>
    </row>
    <row r="250" spans="2:11" ht="13" x14ac:dyDescent="0.3">
      <c r="B250" s="8" t="str">
        <f>'[1]ALL COUNCIL DATA'!$U$45</f>
        <v>RINGWOOD</v>
      </c>
      <c r="C250" s="10">
        <f>'[1]ALL COUNCIL DATA'!$V$45</f>
        <v>3134</v>
      </c>
      <c r="E250" s="17" t="s">
        <v>6</v>
      </c>
      <c r="F250" s="18"/>
      <c r="G250" s="8" t="str">
        <f>'[1]ALL COUNCIL DATA'!$X$45</f>
        <v>9298 4345</v>
      </c>
      <c r="H250" s="10"/>
      <c r="I250" s="17" t="str">
        <f>'[1]ALL COUNCIL DATA'!$J$45</f>
        <v>Mayor</v>
      </c>
      <c r="J250" s="18"/>
      <c r="K250" s="7" t="str">
        <f>'[1]ALL COUNCIL DATA'!$H$45</f>
        <v>Cr Kylie Spears</v>
      </c>
    </row>
    <row r="251" spans="2:11" ht="13" x14ac:dyDescent="0.3">
      <c r="B251" s="19" t="str">
        <f>'[1]ALL COUNCIL DATA'!$P$45&amp;", "&amp;'[1]ALL COUNCIL DATA'!$Q$45&amp;"  "&amp;'[1]ALL COUNCIL DATA'!$R$45</f>
        <v>PO Box 156, RINGWOOD  3134</v>
      </c>
      <c r="C251" s="20"/>
      <c r="D251" s="19"/>
      <c r="E251" s="17" t="s">
        <v>7</v>
      </c>
      <c r="F251" s="18"/>
      <c r="G251" s="8" t="str">
        <f>'[1]ALL COUNCIL DATA'!$Y$45</f>
        <v>maroondah@maroondah.vic.gov.au</v>
      </c>
      <c r="I251" s="9"/>
    </row>
    <row r="252" spans="2:11" ht="13" x14ac:dyDescent="0.3">
      <c r="B252" s="19"/>
      <c r="C252" s="20"/>
      <c r="D252" s="19"/>
      <c r="E252" s="17" t="s">
        <v>8</v>
      </c>
      <c r="F252" s="18"/>
      <c r="G252" s="8" t="str">
        <f>'[1]ALL COUNCIL DATA'!$Z$45</f>
        <v>www.maroondah.vic.gov.au</v>
      </c>
      <c r="I252" s="9"/>
    </row>
    <row r="253" spans="2:11" ht="13" thickBot="1" x14ac:dyDescent="0.3">
      <c r="C253" s="10"/>
      <c r="E253" s="9"/>
      <c r="G253" s="8"/>
      <c r="I253" s="9"/>
    </row>
    <row r="254" spans="2:11" ht="18.5" thickBot="1" x14ac:dyDescent="0.45">
      <c r="B254" s="12" t="str">
        <f>'[1]ALL COUNCIL DATA'!$A$46</f>
        <v>Melbourne City Council</v>
      </c>
      <c r="C254" s="13"/>
      <c r="D254" s="14"/>
      <c r="E254" s="15"/>
      <c r="F254" s="16"/>
      <c r="G254" s="14"/>
      <c r="H254" s="16"/>
      <c r="I254" s="15"/>
      <c r="J254" s="16"/>
      <c r="K254" s="16"/>
    </row>
    <row r="255" spans="2:11" ht="13" x14ac:dyDescent="0.3">
      <c r="B255" s="8" t="str">
        <f>'[1]ALL COUNCIL DATA'!$T$46</f>
        <v>Town Hall, 120 Swanston St</v>
      </c>
      <c r="C255" s="10"/>
      <c r="E255" s="17" t="s">
        <v>5</v>
      </c>
      <c r="F255" s="18"/>
      <c r="G255" s="8" t="str">
        <f>'[1]ALL COUNCIL DATA'!$W$46</f>
        <v>9658 9658</v>
      </c>
      <c r="H255" s="10"/>
      <c r="I255" s="17" t="str">
        <f>'[1]ALL COUNCIL DATA'!$F$46</f>
        <v>CEO</v>
      </c>
      <c r="J255" s="18"/>
      <c r="K255" s="7" t="str">
        <f>'[1]ALL COUNCIL DATA'!$C$46</f>
        <v>Ms Alison Leighton</v>
      </c>
    </row>
    <row r="256" spans="2:11" ht="13" x14ac:dyDescent="0.3">
      <c r="B256" s="8" t="str">
        <f>'[1]ALL COUNCIL DATA'!$U$46</f>
        <v>MELBOURNE</v>
      </c>
      <c r="C256" s="10">
        <f>'[1]ALL COUNCIL DATA'!$V$46</f>
        <v>3000</v>
      </c>
      <c r="E256" s="17" t="s">
        <v>6</v>
      </c>
      <c r="F256" s="18"/>
      <c r="G256" s="8" t="str">
        <f>'[1]ALL COUNCIL DATA'!$X$46</f>
        <v>9654 4854</v>
      </c>
      <c r="H256" s="10"/>
      <c r="I256" s="17" t="str">
        <f>'[1]ALL COUNCIL DATA'!$J$46</f>
        <v>Lord Mayor</v>
      </c>
      <c r="J256" s="18"/>
      <c r="K256" s="7" t="str">
        <f>'[1]ALL COUNCIL DATA'!$H$46</f>
        <v>Cr Nicholas Reece</v>
      </c>
    </row>
    <row r="257" spans="2:11" ht="13" x14ac:dyDescent="0.3">
      <c r="B257" s="19" t="str">
        <f>'[1]ALL COUNCIL DATA'!$P$46&amp;", "&amp;'[1]ALL COUNCIL DATA'!$Q$46&amp;"  "&amp;'[1]ALL COUNCIL DATA'!$R$46</f>
        <v>GPO Box 1603, MELBOURNE  3001</v>
      </c>
      <c r="C257" s="20"/>
      <c r="D257" s="19"/>
      <c r="E257" s="17" t="s">
        <v>7</v>
      </c>
      <c r="F257" s="18"/>
      <c r="G257" s="8" t="str">
        <f>'[1]ALL COUNCIL DATA'!$Y$46</f>
        <v>enquiries@melbourne.vic.gov.au</v>
      </c>
      <c r="I257" s="9"/>
    </row>
    <row r="258" spans="2:11" ht="13" x14ac:dyDescent="0.3">
      <c r="B258" s="19"/>
      <c r="C258" s="20"/>
      <c r="D258" s="19"/>
      <c r="E258" s="17" t="s">
        <v>8</v>
      </c>
      <c r="F258" s="18"/>
      <c r="G258" s="8" t="str">
        <f>'[1]ALL COUNCIL DATA'!$Z$46</f>
        <v>www.melbourne.vic.gov.au</v>
      </c>
      <c r="I258" s="9"/>
    </row>
    <row r="259" spans="2:11" ht="13" thickBot="1" x14ac:dyDescent="0.3">
      <c r="C259" s="10"/>
      <c r="E259" s="9"/>
      <c r="G259" s="8"/>
      <c r="I259" s="9"/>
    </row>
    <row r="260" spans="2:11" ht="18.5" thickBot="1" x14ac:dyDescent="0.45">
      <c r="B260" s="12" t="str">
        <f>'[1]ALL COUNCIL DATA'!$A$47</f>
        <v>Melton City Council</v>
      </c>
      <c r="C260" s="13"/>
      <c r="D260" s="14"/>
      <c r="E260" s="15"/>
      <c r="F260" s="16"/>
      <c r="G260" s="14"/>
      <c r="H260" s="16"/>
      <c r="I260" s="15"/>
      <c r="J260" s="16"/>
      <c r="K260" s="16"/>
    </row>
    <row r="261" spans="2:11" ht="13" x14ac:dyDescent="0.3">
      <c r="B261" s="8" t="str">
        <f>'[1]ALL COUNCIL DATA'!$T$47</f>
        <v>232 High Street</v>
      </c>
      <c r="C261" s="10"/>
      <c r="E261" s="17" t="s">
        <v>5</v>
      </c>
      <c r="F261" s="18"/>
      <c r="G261" s="8" t="str">
        <f>'[1]ALL COUNCIL DATA'!$W$47</f>
        <v>9747 7200</v>
      </c>
      <c r="H261" s="10"/>
      <c r="I261" s="17" t="str">
        <f>'[1]ALL COUNCIL DATA'!$F$47</f>
        <v>CEO</v>
      </c>
      <c r="J261" s="18"/>
      <c r="K261" s="7" t="str">
        <f>'[1]ALL COUNCIL DATA'!$C$47</f>
        <v>Ms Roslyn Wai</v>
      </c>
    </row>
    <row r="262" spans="2:11" ht="13" x14ac:dyDescent="0.3">
      <c r="B262" s="8" t="str">
        <f>'[1]ALL COUNCIL DATA'!$U$47</f>
        <v>MELTON</v>
      </c>
      <c r="C262" s="10">
        <f>'[1]ALL COUNCIL DATA'!$V$47</f>
        <v>3337</v>
      </c>
      <c r="E262" s="17" t="s">
        <v>6</v>
      </c>
      <c r="F262" s="18"/>
      <c r="G262" s="8" t="str">
        <f>'[1]ALL COUNCIL DATA'!$X$47</f>
        <v>9743 9970</v>
      </c>
      <c r="H262" s="10"/>
      <c r="I262" s="17" t="str">
        <f>'[1]ALL COUNCIL DATA'!$J$47</f>
        <v>Mayor</v>
      </c>
      <c r="J262" s="18"/>
      <c r="K262" s="7" t="str">
        <f>'[1]ALL COUNCIL DATA'!$H$47</f>
        <v>Cr Steve Abboushi</v>
      </c>
    </row>
    <row r="263" spans="2:11" ht="13" x14ac:dyDescent="0.3">
      <c r="B263" s="19" t="str">
        <f>'[1]ALL COUNCIL DATA'!$P$47&amp;", "&amp;'[1]ALL COUNCIL DATA'!$Q$47&amp;"  "&amp;'[1]ALL COUNCIL DATA'!$R$47</f>
        <v>PO Box 21, MELTON  3337</v>
      </c>
      <c r="C263" s="20"/>
      <c r="D263" s="19"/>
      <c r="E263" s="17" t="s">
        <v>7</v>
      </c>
      <c r="F263" s="18"/>
      <c r="G263" s="8" t="str">
        <f>'[1]ALL COUNCIL DATA'!$Y$47</f>
        <v>csu@melton.vic.gov.au</v>
      </c>
      <c r="I263" s="9"/>
    </row>
    <row r="264" spans="2:11" ht="13" x14ac:dyDescent="0.3">
      <c r="B264" s="7"/>
      <c r="C264" s="20"/>
      <c r="D264" s="19"/>
      <c r="E264" s="17" t="s">
        <v>8</v>
      </c>
      <c r="F264" s="18"/>
      <c r="G264" s="8" t="str">
        <f>'[1]ALL COUNCIL DATA'!$Z$47</f>
        <v>www.melton.vic.gov.au</v>
      </c>
      <c r="I264" s="9"/>
    </row>
    <row r="265" spans="2:11" ht="13" thickBot="1" x14ac:dyDescent="0.3">
      <c r="C265" s="10"/>
      <c r="E265" s="9"/>
      <c r="G265" s="8"/>
      <c r="I265" s="9"/>
    </row>
    <row r="266" spans="2:11" ht="18.5" thickBot="1" x14ac:dyDescent="0.45">
      <c r="B266" s="12" t="str">
        <f>'[1]ALL COUNCIL DATA'!$A$48</f>
        <v>Merri-bek City Council</v>
      </c>
      <c r="C266" s="13"/>
      <c r="D266" s="14"/>
      <c r="E266" s="15"/>
      <c r="F266" s="16"/>
      <c r="G266" s="14"/>
      <c r="H266" s="16"/>
      <c r="I266" s="15"/>
      <c r="J266" s="16"/>
      <c r="K266" s="16"/>
    </row>
    <row r="267" spans="2:11" ht="13" x14ac:dyDescent="0.3">
      <c r="B267" s="8" t="str">
        <f>'[1]ALL COUNCIL DATA'!$T$48</f>
        <v>90 Bell Street</v>
      </c>
      <c r="C267" s="10"/>
      <c r="E267" s="17" t="s">
        <v>5</v>
      </c>
      <c r="F267" s="18"/>
      <c r="G267" s="8" t="str">
        <f>'[1]ALL COUNCIL DATA'!$W$48</f>
        <v>9240 1111</v>
      </c>
      <c r="H267" s="10"/>
      <c r="I267" s="17" t="str">
        <f>'[1]ALL COUNCIL DATA'!$F$48</f>
        <v>CEO</v>
      </c>
      <c r="J267" s="18"/>
      <c r="K267" s="7" t="str">
        <f>'[1]ALL COUNCIL DATA'!$C$48</f>
        <v>Ms Cathy Henderson</v>
      </c>
    </row>
    <row r="268" spans="2:11" ht="13" x14ac:dyDescent="0.3">
      <c r="B268" s="8" t="str">
        <f>'[1]ALL COUNCIL DATA'!$U$48</f>
        <v>COBURG</v>
      </c>
      <c r="C268" s="10">
        <f>'[1]ALL COUNCIL DATA'!$V$48</f>
        <v>3058</v>
      </c>
      <c r="E268" s="17" t="s">
        <v>7</v>
      </c>
      <c r="F268" s="18"/>
      <c r="G268" s="8" t="str">
        <f>'[1]ALL COUNCIL DATA'!$Y$48</f>
        <v>info@merri-bek.vic.gov.au</v>
      </c>
      <c r="H268" s="10"/>
      <c r="I268" s="17" t="str">
        <f>'[1]ALL COUNCIL DATA'!$J$48</f>
        <v>Mayor</v>
      </c>
      <c r="J268" s="18"/>
      <c r="K268" s="7" t="str">
        <f>'[1]ALL COUNCIL DATA'!$H$48</f>
        <v>Cr Helen Davidson</v>
      </c>
    </row>
    <row r="269" spans="2:11" ht="13" x14ac:dyDescent="0.3">
      <c r="B269" s="19" t="str">
        <f>'[1]ALL COUNCIL DATA'!$P$48&amp;", "&amp;'[1]ALL COUNCIL DATA'!$Q$48&amp;"  "&amp;'[1]ALL COUNCIL DATA'!$R$48</f>
        <v>Locked Bag 10, BRUNSWICK  3056</v>
      </c>
      <c r="C269" s="20"/>
      <c r="D269" s="19"/>
      <c r="E269" s="17" t="s">
        <v>8</v>
      </c>
      <c r="F269" s="18"/>
      <c r="G269" s="8" t="str">
        <f>'[1]ALL COUNCIL DATA'!$Z$48</f>
        <v>www.merri-bek.vic.gov.au</v>
      </c>
      <c r="I269" s="9"/>
    </row>
    <row r="270" spans="2:11" ht="13" thickBot="1" x14ac:dyDescent="0.3">
      <c r="C270" s="10"/>
      <c r="E270" s="9"/>
      <c r="G270" s="8"/>
      <c r="I270" s="9"/>
    </row>
    <row r="271" spans="2:11" ht="18.5" thickBot="1" x14ac:dyDescent="0.45">
      <c r="B271" s="12" t="str">
        <f>'[1]ALL COUNCIL DATA'!$A$49</f>
        <v>Mildura Rural City Council</v>
      </c>
      <c r="C271" s="13"/>
      <c r="D271" s="14"/>
      <c r="E271" s="15"/>
      <c r="F271" s="16"/>
      <c r="G271" s="14"/>
      <c r="H271" s="16"/>
      <c r="I271" s="15"/>
      <c r="J271" s="16"/>
      <c r="K271" s="16"/>
    </row>
    <row r="272" spans="2:11" ht="13" x14ac:dyDescent="0.3">
      <c r="B272" s="8" t="str">
        <f>'[1]ALL COUNCIL DATA'!$T$49</f>
        <v>108-116 Madden Avenue</v>
      </c>
      <c r="C272" s="10"/>
      <c r="E272" s="17" t="s">
        <v>5</v>
      </c>
      <c r="F272" s="18"/>
      <c r="G272" s="8" t="str">
        <f>'[1]ALL COUNCIL DATA'!$W$49</f>
        <v>5018 8100</v>
      </c>
      <c r="H272" s="10"/>
      <c r="I272" s="17" t="str">
        <f>'[1]ALL COUNCIL DATA'!$F$49</f>
        <v>CEO</v>
      </c>
      <c r="J272" s="18"/>
      <c r="K272" s="7" t="str">
        <f>'[1]ALL COUNCIL DATA'!$C$49</f>
        <v>Mr Martin Hawson</v>
      </c>
    </row>
    <row r="273" spans="2:11" ht="13" x14ac:dyDescent="0.3">
      <c r="B273" s="8" t="str">
        <f>'[1]ALL COUNCIL DATA'!$U$49</f>
        <v>MILDURA</v>
      </c>
      <c r="C273" s="10">
        <f>'[1]ALL COUNCIL DATA'!$V$49</f>
        <v>3500</v>
      </c>
      <c r="E273" s="17" t="s">
        <v>6</v>
      </c>
      <c r="F273" s="18"/>
      <c r="G273" s="8" t="str">
        <f>'[1]ALL COUNCIL DATA'!$X$49</f>
        <v>5021 1899</v>
      </c>
      <c r="H273" s="10"/>
      <c r="I273" s="17" t="str">
        <f>'[1]ALL COUNCIL DATA'!$J$49</f>
        <v>Mayor</v>
      </c>
      <c r="J273" s="18"/>
      <c r="K273" s="7" t="str">
        <f>'[1]ALL COUNCIL DATA'!$H$49</f>
        <v>Cr Helen Healy</v>
      </c>
    </row>
    <row r="274" spans="2:11" ht="13" x14ac:dyDescent="0.3">
      <c r="B274" s="19" t="str">
        <f>'[1]ALL COUNCIL DATA'!$P$49&amp;", "&amp;'[1]ALL COUNCIL DATA'!$Q$49&amp;"  "&amp;'[1]ALL COUNCIL DATA'!$R$49</f>
        <v>PO Box 105, MILDURA  3502</v>
      </c>
      <c r="C274" s="20"/>
      <c r="D274" s="19"/>
      <c r="E274" s="17" t="s">
        <v>7</v>
      </c>
      <c r="F274" s="18"/>
      <c r="G274" s="8" t="str">
        <f>'[1]ALL COUNCIL DATA'!$Y$49</f>
        <v>mrcc@mildura.vic.gov.au</v>
      </c>
      <c r="I274" s="9"/>
    </row>
    <row r="275" spans="2:11" ht="13" x14ac:dyDescent="0.3">
      <c r="B275" s="19"/>
      <c r="C275" s="20"/>
      <c r="D275" s="19"/>
      <c r="E275" s="17" t="s">
        <v>8</v>
      </c>
      <c r="F275" s="18"/>
      <c r="G275" s="8" t="str">
        <f>'[1]ALL COUNCIL DATA'!$Z$49</f>
        <v>www.mildura.vic.gov.au</v>
      </c>
      <c r="I275" s="9"/>
    </row>
    <row r="276" spans="2:11" ht="13" thickBot="1" x14ac:dyDescent="0.3">
      <c r="C276" s="10"/>
      <c r="E276" s="9"/>
      <c r="G276" s="8"/>
      <c r="I276" s="9"/>
    </row>
    <row r="277" spans="2:11" ht="18.5" thickBot="1" x14ac:dyDescent="0.45">
      <c r="B277" s="12" t="str">
        <f>'[1]ALL COUNCIL DATA'!$A$50</f>
        <v>Mitchell Shire Council</v>
      </c>
      <c r="C277" s="13"/>
      <c r="D277" s="14"/>
      <c r="E277" s="15"/>
      <c r="F277" s="16"/>
      <c r="G277" s="14"/>
      <c r="H277" s="16"/>
      <c r="I277" s="15"/>
      <c r="J277" s="16"/>
      <c r="K277" s="16"/>
    </row>
    <row r="278" spans="2:11" ht="13" x14ac:dyDescent="0.3">
      <c r="B278" s="8" t="str">
        <f>'[1]ALL COUNCIL DATA'!$T$50</f>
        <v>113 High Street</v>
      </c>
      <c r="C278" s="10"/>
      <c r="E278" s="17" t="s">
        <v>5</v>
      </c>
      <c r="F278" s="18"/>
      <c r="G278" s="8" t="str">
        <f>'[1]ALL COUNCIL DATA'!$W$50</f>
        <v>5734 6200</v>
      </c>
      <c r="H278" s="10"/>
      <c r="I278" s="17" t="str">
        <f>'[1]ALL COUNCIL DATA'!$F$50</f>
        <v>ACEO</v>
      </c>
      <c r="J278" s="18"/>
      <c r="K278" s="7" t="str">
        <f>'[1]ALL COUNCIL DATA'!$C$50</f>
        <v>Ms Mary Agostino</v>
      </c>
    </row>
    <row r="279" spans="2:11" ht="13" x14ac:dyDescent="0.3">
      <c r="B279" s="8" t="str">
        <f>'[1]ALL COUNCIL DATA'!$U$50</f>
        <v>BROADFORD</v>
      </c>
      <c r="C279" s="10">
        <f>'[1]ALL COUNCIL DATA'!$V$50</f>
        <v>3658</v>
      </c>
      <c r="E279" s="17" t="s">
        <v>6</v>
      </c>
      <c r="F279" s="18"/>
      <c r="G279" s="8" t="str">
        <f>'[1]ALL COUNCIL DATA'!$X$50</f>
        <v>5734 6222</v>
      </c>
      <c r="H279" s="10"/>
      <c r="I279" s="17" t="str">
        <f>'[1]ALL COUNCIL DATA'!$J$50</f>
        <v>Mayor</v>
      </c>
      <c r="J279" s="18"/>
      <c r="K279" s="7" t="str">
        <f>'[1]ALL COUNCIL DATA'!$H$50</f>
        <v>Cr John Dougall</v>
      </c>
    </row>
    <row r="280" spans="2:11" ht="13" x14ac:dyDescent="0.3">
      <c r="B280" s="19" t="str">
        <f>'[1]ALL COUNCIL DATA'!$P$50&amp;", "&amp;'[1]ALL COUNCIL DATA'!$Q$50&amp;"  "&amp;'[1]ALL COUNCIL DATA'!$R$50</f>
        <v>113 High Street, BROADFORD  3658</v>
      </c>
      <c r="C280" s="20"/>
      <c r="D280" s="19"/>
      <c r="E280" s="17" t="s">
        <v>7</v>
      </c>
      <c r="F280" s="18"/>
      <c r="G280" s="8" t="str">
        <f>'[1]ALL COUNCIL DATA'!$Y$50</f>
        <v>mitchell@mitchellshire.vic.gov.au</v>
      </c>
      <c r="I280" s="9"/>
    </row>
    <row r="281" spans="2:11" ht="13" x14ac:dyDescent="0.3">
      <c r="B281" s="19"/>
      <c r="C281" s="20"/>
      <c r="D281" s="19"/>
      <c r="E281" s="17" t="s">
        <v>8</v>
      </c>
      <c r="F281" s="18"/>
      <c r="G281" s="8" t="str">
        <f>'[1]ALL COUNCIL DATA'!$Z$50</f>
        <v>www.mitchellshire.vic.gov.au</v>
      </c>
      <c r="I281" s="9"/>
    </row>
    <row r="282" spans="2:11" ht="13" thickBot="1" x14ac:dyDescent="0.3">
      <c r="C282" s="10"/>
      <c r="E282" s="9"/>
      <c r="G282" s="8"/>
      <c r="I282" s="9"/>
    </row>
    <row r="283" spans="2:11" ht="18.5" thickBot="1" x14ac:dyDescent="0.45">
      <c r="B283" s="12" t="str">
        <f>'[1]ALL COUNCIL DATA'!$A$51</f>
        <v>Moira Shire Council</v>
      </c>
      <c r="C283" s="13"/>
      <c r="D283" s="14"/>
      <c r="E283" s="15"/>
      <c r="F283" s="16"/>
      <c r="G283" s="14"/>
      <c r="H283" s="16"/>
      <c r="I283" s="15"/>
      <c r="J283" s="16"/>
      <c r="K283" s="16"/>
    </row>
    <row r="284" spans="2:11" ht="13" x14ac:dyDescent="0.3">
      <c r="B284" s="8" t="str">
        <f>'[1]ALL COUNCIL DATA'!$T$51</f>
        <v>44 Station Street</v>
      </c>
      <c r="C284" s="10"/>
      <c r="E284" s="17" t="s">
        <v>5</v>
      </c>
      <c r="F284" s="18"/>
      <c r="G284" s="8" t="str">
        <f>'[1]ALL COUNCIL DATA'!$W$51</f>
        <v>5871 9222</v>
      </c>
      <c r="H284" s="10"/>
      <c r="I284" s="17" t="str">
        <f>'[1]ALL COUNCIL DATA'!$F$51</f>
        <v>CEO</v>
      </c>
      <c r="J284" s="18"/>
      <c r="K284" s="7" t="str">
        <f>'[1]ALL COUNCIL DATA'!$C$51</f>
        <v>Mr Matthew Morgan</v>
      </c>
    </row>
    <row r="285" spans="2:11" ht="13" x14ac:dyDescent="0.3">
      <c r="B285" s="8" t="str">
        <f>'[1]ALL COUNCIL DATA'!$U$51</f>
        <v>COBRAM</v>
      </c>
      <c r="C285" s="10">
        <f>'[1]ALL COUNCIL DATA'!$V$51</f>
        <v>3643</v>
      </c>
      <c r="E285" s="17" t="s">
        <v>6</v>
      </c>
      <c r="F285" s="18"/>
      <c r="G285" s="8" t="str">
        <f>'[1]ALL COUNCIL DATA'!$X$51</f>
        <v>5872 1567</v>
      </c>
      <c r="H285" s="10"/>
      <c r="I285" s="17" t="str">
        <f>'[1]ALL COUNCIL DATA'!$J$51</f>
        <v>Administrator (Chair)</v>
      </c>
      <c r="J285" s="18"/>
      <c r="K285" s="28" t="str">
        <f>'[1]ALL COUNCIL DATA'!$H$51</f>
        <v>Dr Graeme Emonson PSM</v>
      </c>
    </row>
    <row r="286" spans="2:11" ht="13" x14ac:dyDescent="0.3">
      <c r="B286" s="19" t="str">
        <f>'[1]ALL COUNCIL DATA'!$P$51&amp;", "&amp;'[1]ALL COUNCIL DATA'!$Q$51&amp;"  "&amp;'[1]ALL COUNCIL DATA'!$R$51</f>
        <v>PO Box 578, COBRAM  3643</v>
      </c>
      <c r="C286" s="20"/>
      <c r="D286" s="19"/>
      <c r="E286" s="17" t="s">
        <v>7</v>
      </c>
      <c r="F286" s="18"/>
      <c r="G286" s="8" t="str">
        <f>'[1]ALL COUNCIL DATA'!$Y$51</f>
        <v>info@moira.vic.gov.au</v>
      </c>
      <c r="I286" s="9"/>
    </row>
    <row r="287" spans="2:11" ht="13" x14ac:dyDescent="0.3">
      <c r="B287" s="19"/>
      <c r="C287" s="20"/>
      <c r="D287" s="19"/>
      <c r="E287" s="17" t="s">
        <v>8</v>
      </c>
      <c r="F287" s="18"/>
      <c r="G287" s="8" t="str">
        <f>'[1]ALL COUNCIL DATA'!$Z$51</f>
        <v>www.moira.vic.gov.au</v>
      </c>
      <c r="I287" s="9"/>
    </row>
    <row r="288" spans="2:11" ht="13" thickBot="1" x14ac:dyDescent="0.3">
      <c r="C288" s="10"/>
      <c r="E288" s="9"/>
      <c r="G288" s="8"/>
      <c r="I288" s="9"/>
    </row>
    <row r="289" spans="2:11" ht="18.5" thickBot="1" x14ac:dyDescent="0.45">
      <c r="B289" s="12" t="str">
        <f>'[1]ALL COUNCIL DATA'!$A$52</f>
        <v>Monash City Council</v>
      </c>
      <c r="C289" s="13"/>
      <c r="D289" s="14"/>
      <c r="E289" s="15"/>
      <c r="F289" s="16"/>
      <c r="G289" s="14"/>
      <c r="H289" s="16"/>
      <c r="I289" s="15"/>
      <c r="J289" s="16"/>
      <c r="K289" s="16"/>
    </row>
    <row r="290" spans="2:11" ht="13" x14ac:dyDescent="0.3">
      <c r="B290" s="8" t="str">
        <f>'[1]ALL COUNCIL DATA'!$T$52</f>
        <v>293 Springvale Road</v>
      </c>
      <c r="C290" s="10"/>
      <c r="E290" s="17" t="s">
        <v>5</v>
      </c>
      <c r="F290" s="18"/>
      <c r="G290" s="8" t="str">
        <f>'[1]ALL COUNCIL DATA'!$W$52</f>
        <v>9518 3555</v>
      </c>
      <c r="H290" s="10"/>
      <c r="I290" s="17" t="str">
        <f>'[1]ALL COUNCIL DATA'!$F$52</f>
        <v>CEO</v>
      </c>
      <c r="J290" s="18"/>
      <c r="K290" s="7" t="str">
        <f>'[1]ALL COUNCIL DATA'!$C$52</f>
        <v>Dr Andi Diamond</v>
      </c>
    </row>
    <row r="291" spans="2:11" ht="13" x14ac:dyDescent="0.3">
      <c r="B291" s="8" t="str">
        <f>'[1]ALL COUNCIL DATA'!$U$52</f>
        <v>GLEN WAVERLEY</v>
      </c>
      <c r="C291" s="10">
        <f>'[1]ALL COUNCIL DATA'!$V$52</f>
        <v>3150</v>
      </c>
      <c r="E291" s="17" t="s">
        <v>6</v>
      </c>
      <c r="F291" s="18"/>
      <c r="G291" s="8" t="str">
        <f>'[1]ALL COUNCIL DATA'!$X$52</f>
        <v>9518 3444</v>
      </c>
      <c r="H291" s="10"/>
      <c r="I291" s="17" t="str">
        <f>'[1]ALL COUNCIL DATA'!$J$52</f>
        <v>Mayor</v>
      </c>
      <c r="J291" s="18"/>
      <c r="K291" s="7" t="str">
        <f>'[1]ALL COUNCIL DATA'!$H$52</f>
        <v>Cr Paul Klisaris</v>
      </c>
    </row>
    <row r="292" spans="2:11" ht="13" x14ac:dyDescent="0.3">
      <c r="B292" s="19" t="str">
        <f>'[1]ALL COUNCIL DATA'!$P$52&amp;", "&amp;'[1]ALL COUNCIL DATA'!$Q$52&amp;"  "&amp;'[1]ALL COUNCIL DATA'!$R$52</f>
        <v>PO Box 1, GLEN WAVERLEY  3150</v>
      </c>
      <c r="C292" s="20"/>
      <c r="D292" s="19"/>
      <c r="E292" s="17" t="s">
        <v>7</v>
      </c>
      <c r="F292" s="18"/>
      <c r="G292" s="8" t="str">
        <f>'[1]ALL COUNCIL DATA'!$Y$52</f>
        <v>mail@monash.vic.gov.au</v>
      </c>
      <c r="I292" s="9"/>
    </row>
    <row r="293" spans="2:11" ht="13" x14ac:dyDescent="0.3">
      <c r="B293" s="19"/>
      <c r="C293" s="20"/>
      <c r="D293" s="19"/>
      <c r="E293" s="17" t="s">
        <v>8</v>
      </c>
      <c r="F293" s="18"/>
      <c r="G293" s="8" t="str">
        <f>'[1]ALL COUNCIL DATA'!$Z$52</f>
        <v>www.monash.vic.gov.au</v>
      </c>
      <c r="I293" s="9"/>
    </row>
    <row r="294" spans="2:11" ht="13" thickBot="1" x14ac:dyDescent="0.3">
      <c r="C294" s="10"/>
      <c r="E294" s="9"/>
      <c r="G294" s="8"/>
      <c r="I294" s="9"/>
    </row>
    <row r="295" spans="2:11" ht="18.5" thickBot="1" x14ac:dyDescent="0.45">
      <c r="B295" s="12" t="str">
        <f>'[1]ALL COUNCIL DATA'!$A$53</f>
        <v>Moonee Valley City Council</v>
      </c>
      <c r="C295" s="13"/>
      <c r="D295" s="14"/>
      <c r="E295" s="15"/>
      <c r="F295" s="16"/>
      <c r="G295" s="14"/>
      <c r="H295" s="16"/>
      <c r="I295" s="15"/>
      <c r="J295" s="16"/>
      <c r="K295" s="16"/>
    </row>
    <row r="296" spans="2:11" ht="13" x14ac:dyDescent="0.3">
      <c r="B296" s="8" t="str">
        <f>'[1]ALL COUNCIL DATA'!$T$53</f>
        <v>9 Kellaway Avenue</v>
      </c>
      <c r="C296" s="10"/>
      <c r="E296" s="17" t="s">
        <v>5</v>
      </c>
      <c r="F296" s="18"/>
      <c r="G296" s="8" t="str">
        <f>'[1]ALL COUNCIL DATA'!$W$53</f>
        <v>9243 8888</v>
      </c>
      <c r="H296" s="10"/>
      <c r="I296" s="17" t="str">
        <f>'[1]ALL COUNCIL DATA'!$F$53</f>
        <v>CEO</v>
      </c>
      <c r="J296" s="18"/>
      <c r="K296" s="7" t="str">
        <f>'[1]ALL COUNCIL DATA'!$C$53</f>
        <v>Ms Helen Sui</v>
      </c>
    </row>
    <row r="297" spans="2:11" ht="13" x14ac:dyDescent="0.3">
      <c r="B297" s="8" t="str">
        <f>'[1]ALL COUNCIL DATA'!$U$53</f>
        <v>MOONEE PONDS</v>
      </c>
      <c r="C297" s="10">
        <f>'[1]ALL COUNCIL DATA'!$V$53</f>
        <v>3039</v>
      </c>
      <c r="E297" s="17" t="s">
        <v>7</v>
      </c>
      <c r="F297" s="18"/>
      <c r="G297" s="8" t="str">
        <f>'[1]ALL COUNCIL DATA'!$Y$53</f>
        <v>council@mvcc.vic.gov.au</v>
      </c>
      <c r="H297" s="10"/>
      <c r="I297" s="17" t="str">
        <f>'[1]ALL COUNCIL DATA'!$J$53</f>
        <v>Mayor</v>
      </c>
      <c r="J297" s="18"/>
      <c r="K297" s="7" t="str">
        <f>'[1]ALL COUNCIL DATA'!$H$53</f>
        <v>Cr Ava Adams</v>
      </c>
    </row>
    <row r="298" spans="2:11" ht="13" x14ac:dyDescent="0.3">
      <c r="B298" s="19" t="str">
        <f>'[1]ALL COUNCIL DATA'!$P$53&amp;", "&amp;'[1]ALL COUNCIL DATA'!$Q$53&amp;"  "&amp;'[1]ALL COUNCIL DATA'!$R$53</f>
        <v>PO Box 126, MOONEE PONDS  3039</v>
      </c>
      <c r="C298" s="20"/>
      <c r="D298" s="19"/>
      <c r="E298" s="17" t="s">
        <v>8</v>
      </c>
      <c r="F298" s="18"/>
      <c r="G298" s="8" t="str">
        <f>'[1]ALL COUNCIL DATA'!$Z$53</f>
        <v xml:space="preserve">www.mvcc.vic.gov.au </v>
      </c>
      <c r="I298" s="9"/>
    </row>
    <row r="299" spans="2:11" ht="13" thickBot="1" x14ac:dyDescent="0.3">
      <c r="C299" s="10"/>
      <c r="E299" s="9"/>
      <c r="G299" s="8"/>
      <c r="I299" s="9"/>
    </row>
    <row r="300" spans="2:11" ht="18.5" thickBot="1" x14ac:dyDescent="0.45">
      <c r="B300" s="12" t="str">
        <f>'[1]ALL COUNCIL DATA'!$A$54</f>
        <v>Moorabool Shire Council</v>
      </c>
      <c r="C300" s="13"/>
      <c r="D300" s="14"/>
      <c r="E300" s="15"/>
      <c r="F300" s="16"/>
      <c r="G300" s="14"/>
      <c r="H300" s="16"/>
      <c r="I300" s="15"/>
      <c r="J300" s="16"/>
      <c r="K300" s="16"/>
    </row>
    <row r="301" spans="2:11" ht="13" x14ac:dyDescent="0.3">
      <c r="B301" s="8" t="str">
        <f>'[1]ALL COUNCIL DATA'!$T$54</f>
        <v>15 Stead Street</v>
      </c>
      <c r="C301" s="10"/>
      <c r="E301" s="17" t="s">
        <v>5</v>
      </c>
      <c r="F301" s="18"/>
      <c r="G301" s="8" t="str">
        <f>'[1]ALL COUNCIL DATA'!$W$54</f>
        <v>5366 7100</v>
      </c>
      <c r="H301" s="10"/>
      <c r="I301" s="17" t="str">
        <f>'[1]ALL COUNCIL DATA'!$F$54</f>
        <v>CEO</v>
      </c>
      <c r="J301" s="18"/>
      <c r="K301" s="7" t="str">
        <f>'[1]ALL COUNCIL DATA'!$C$54</f>
        <v>Mr Derek Madden</v>
      </c>
    </row>
    <row r="302" spans="2:11" ht="13" x14ac:dyDescent="0.3">
      <c r="B302" s="8" t="str">
        <f>'[1]ALL COUNCIL DATA'!$U$54</f>
        <v>BALLAN</v>
      </c>
      <c r="C302" s="10">
        <f>'[1]ALL COUNCIL DATA'!$V$54</f>
        <v>3342</v>
      </c>
      <c r="E302" s="17" t="s">
        <v>7</v>
      </c>
      <c r="F302" s="18"/>
      <c r="G302" s="8" t="str">
        <f>'[1]ALL COUNCIL DATA'!$Y$54</f>
        <v>info@moorabool.vic.gov.au</v>
      </c>
      <c r="H302" s="10"/>
      <c r="I302" s="17" t="str">
        <f>'[1]ALL COUNCIL DATA'!$J$54</f>
        <v>Mayor</v>
      </c>
      <c r="J302" s="18"/>
      <c r="K302" s="7" t="str">
        <f>'[1]ALL COUNCIL DATA'!$H$54</f>
        <v>Cr Paul Tatchell</v>
      </c>
    </row>
    <row r="303" spans="2:11" ht="13" x14ac:dyDescent="0.3">
      <c r="B303" s="19" t="str">
        <f>'[1]ALL COUNCIL DATA'!$P$54&amp;", "&amp;'[1]ALL COUNCIL DATA'!$Q$54&amp;"  "&amp;'[1]ALL COUNCIL DATA'!$R$54</f>
        <v>PO Box 18, BALLAN  3342</v>
      </c>
      <c r="C303" s="20"/>
      <c r="D303" s="19"/>
      <c r="E303" s="17" t="s">
        <v>8</v>
      </c>
      <c r="F303" s="18"/>
      <c r="G303" s="8" t="str">
        <f>'[1]ALL COUNCIL DATA'!$Z$54</f>
        <v xml:space="preserve">www.moorabool.vic.gov.au </v>
      </c>
      <c r="I303" s="9"/>
    </row>
    <row r="304" spans="2:11" ht="13" thickBot="1" x14ac:dyDescent="0.3">
      <c r="C304" s="10"/>
      <c r="E304" s="9"/>
      <c r="G304" s="8"/>
      <c r="I304" s="9"/>
    </row>
    <row r="305" spans="2:11" ht="18.5" thickBot="1" x14ac:dyDescent="0.45">
      <c r="B305" s="12" t="str">
        <f>'[1]ALL COUNCIL DATA'!$A$55</f>
        <v>Mornington Peninsula Shire Council</v>
      </c>
      <c r="C305" s="13"/>
      <c r="D305" s="14"/>
      <c r="E305" s="15"/>
      <c r="F305" s="16"/>
      <c r="G305" s="14"/>
      <c r="H305" s="16"/>
      <c r="I305" s="15"/>
      <c r="J305" s="16"/>
      <c r="K305" s="16"/>
    </row>
    <row r="306" spans="2:11" ht="13" x14ac:dyDescent="0.3">
      <c r="B306" s="8" t="str">
        <f>'[1]ALL COUNCIL DATA'!$T$55</f>
        <v>90 Besgrove Street</v>
      </c>
      <c r="C306" s="10"/>
      <c r="E306" s="17" t="s">
        <v>5</v>
      </c>
      <c r="F306" s="18"/>
      <c r="G306" s="8" t="str">
        <f>'[1]ALL COUNCIL DATA'!$W$55</f>
        <v>1300 850 600</v>
      </c>
      <c r="H306" s="10"/>
      <c r="I306" s="17" t="str">
        <f>'[1]ALL COUNCIL DATA'!$F$55</f>
        <v>ICEO</v>
      </c>
      <c r="J306" s="18"/>
      <c r="K306" s="7" t="str">
        <f>'[1]ALL COUNCIL DATA'!$C$55</f>
        <v>Mr Bulent Oz</v>
      </c>
    </row>
    <row r="307" spans="2:11" ht="13" x14ac:dyDescent="0.3">
      <c r="B307" s="8" t="str">
        <f>'[1]ALL COUNCIL DATA'!$U$55</f>
        <v>ROSEBUD</v>
      </c>
      <c r="C307" s="10">
        <f>'[1]ALL COUNCIL DATA'!$V$55</f>
        <v>3939</v>
      </c>
      <c r="E307" s="17" t="s">
        <v>6</v>
      </c>
      <c r="F307" s="18"/>
      <c r="G307" s="8" t="str">
        <f>'[1]ALL COUNCIL DATA'!$X$55</f>
        <v>5986 6696</v>
      </c>
      <c r="H307" s="10"/>
      <c r="I307" s="17" t="str">
        <f>'[1]ALL COUNCIL DATA'!$J$55</f>
        <v>Mayor</v>
      </c>
      <c r="J307" s="18"/>
      <c r="K307" s="7" t="str">
        <f>'[1]ALL COUNCIL DATA'!$H$55</f>
        <v>Cr Anthony Marsh</v>
      </c>
    </row>
    <row r="308" spans="2:11" ht="13" x14ac:dyDescent="0.3">
      <c r="B308" s="19" t="str">
        <f>'[1]ALL COUNCIL DATA'!$P$55&amp;", "&amp;'[1]ALL COUNCIL DATA'!$Q$55&amp;"  "&amp;'[1]ALL COUNCIL DATA'!$R$55</f>
        <v>Private Bag 1000, ROSEBUD  3939</v>
      </c>
      <c r="C308" s="20"/>
      <c r="D308" s="19"/>
      <c r="E308" s="17" t="s">
        <v>7</v>
      </c>
      <c r="F308" s="18"/>
      <c r="G308" s="8" t="str">
        <f>'[1]ALL COUNCIL DATA'!$Y$55</f>
        <v>customerservice@mornpen.vic.gov.au</v>
      </c>
      <c r="I308" s="9"/>
    </row>
    <row r="309" spans="2:11" ht="13" x14ac:dyDescent="0.3">
      <c r="B309" s="19"/>
      <c r="C309" s="20"/>
      <c r="D309" s="19"/>
      <c r="E309" s="17" t="s">
        <v>8</v>
      </c>
      <c r="F309" s="18"/>
      <c r="G309" s="8" t="str">
        <f>'[1]ALL COUNCIL DATA'!$Z$55</f>
        <v>www.mornpen.vic.gov.au</v>
      </c>
      <c r="I309" s="9"/>
    </row>
    <row r="310" spans="2:11" ht="13" thickBot="1" x14ac:dyDescent="0.3">
      <c r="C310" s="10"/>
      <c r="E310" s="9"/>
      <c r="G310" s="8"/>
      <c r="I310" s="9"/>
    </row>
    <row r="311" spans="2:11" ht="18.5" thickBot="1" x14ac:dyDescent="0.45">
      <c r="B311" s="12" t="str">
        <f>'[1]ALL COUNCIL DATA'!$A$56</f>
        <v>Mount Alexander Shire Council</v>
      </c>
      <c r="C311" s="13"/>
      <c r="D311" s="14"/>
      <c r="E311" s="15"/>
      <c r="F311" s="16"/>
      <c r="G311" s="14"/>
      <c r="H311" s="16"/>
      <c r="I311" s="15"/>
      <c r="J311" s="16"/>
      <c r="K311" s="16"/>
    </row>
    <row r="312" spans="2:11" ht="13" x14ac:dyDescent="0.3">
      <c r="B312" s="8" t="str">
        <f>'[1]ALL COUNCIL DATA'!$T$56</f>
        <v>Cnr Lyttleton &amp; Lloyd Streets</v>
      </c>
      <c r="C312" s="10"/>
      <c r="E312" s="17" t="s">
        <v>5</v>
      </c>
      <c r="F312" s="18"/>
      <c r="G312" s="8" t="str">
        <f>'[1]ALL COUNCIL DATA'!$W$56</f>
        <v>5471 1700</v>
      </c>
      <c r="H312" s="10"/>
      <c r="I312" s="17" t="str">
        <f>'[1]ALL COUNCIL DATA'!$F$56</f>
        <v>CEO</v>
      </c>
      <c r="J312" s="18"/>
      <c r="K312" s="7" t="str">
        <f>'[1]ALL COUNCIL DATA'!$C$56</f>
        <v>Mr Darren Fuzzard</v>
      </c>
    </row>
    <row r="313" spans="2:11" ht="13" x14ac:dyDescent="0.3">
      <c r="B313" s="8" t="str">
        <f>'[1]ALL COUNCIL DATA'!$U$56</f>
        <v>CASTLEMAINE</v>
      </c>
      <c r="C313" s="10">
        <f>'[1]ALL COUNCIL DATA'!$V$56</f>
        <v>3450</v>
      </c>
      <c r="E313" s="17" t="s">
        <v>7</v>
      </c>
      <c r="F313" s="18"/>
      <c r="G313" s="8" t="str">
        <f>'[1]ALL COUNCIL DATA'!$Y$56</f>
        <v>info@mountalexander.vic.gov.au</v>
      </c>
      <c r="I313" s="17" t="str">
        <f>'[1]ALL COUNCIL DATA'!$J$56</f>
        <v>Mayor</v>
      </c>
      <c r="J313" s="18"/>
      <c r="K313" s="7" t="str">
        <f>'[1]ALL COUNCIL DATA'!$H$56</f>
        <v>Cr Rosie Annear</v>
      </c>
    </row>
    <row r="314" spans="2:11" ht="13" x14ac:dyDescent="0.3">
      <c r="B314" s="19" t="str">
        <f>'[1]ALL COUNCIL DATA'!$P$56&amp;", "&amp;'[1]ALL COUNCIL DATA'!$Q$56&amp;"  "&amp;'[1]ALL COUNCIL DATA'!$R$56</f>
        <v>PO Box 185, CASTLEMAINE  3450</v>
      </c>
      <c r="C314" s="20"/>
      <c r="D314" s="19"/>
      <c r="E314" s="17" t="s">
        <v>8</v>
      </c>
      <c r="F314" s="18"/>
      <c r="G314" s="8" t="str">
        <f>'[1]ALL COUNCIL DATA'!$Z$56</f>
        <v>www.mountalexander.vic.gov.au</v>
      </c>
      <c r="I314" s="9"/>
    </row>
    <row r="315" spans="2:11" ht="13" thickBot="1" x14ac:dyDescent="0.3">
      <c r="C315" s="10"/>
      <c r="E315" s="9"/>
      <c r="G315" s="8"/>
      <c r="I315" s="9"/>
    </row>
    <row r="316" spans="2:11" ht="18.5" thickBot="1" x14ac:dyDescent="0.45">
      <c r="B316" s="12" t="str">
        <f>'[1]ALL COUNCIL DATA'!$A$57</f>
        <v>Moyne Shire Council</v>
      </c>
      <c r="C316" s="13"/>
      <c r="D316" s="14"/>
      <c r="E316" s="15"/>
      <c r="F316" s="16"/>
      <c r="G316" s="14"/>
      <c r="H316" s="16"/>
      <c r="I316" s="15"/>
      <c r="J316" s="16"/>
      <c r="K316" s="16"/>
    </row>
    <row r="317" spans="2:11" ht="13" x14ac:dyDescent="0.3">
      <c r="B317" s="8" t="str">
        <f>'[1]ALL COUNCIL DATA'!$T$57</f>
        <v>Princes Street</v>
      </c>
      <c r="C317" s="10"/>
      <c r="E317" s="17" t="s">
        <v>5</v>
      </c>
      <c r="F317" s="18"/>
      <c r="G317" s="8" t="str">
        <f>'[1]ALL COUNCIL DATA'!$W$57</f>
        <v>5568 0555</v>
      </c>
      <c r="H317" s="10"/>
      <c r="I317" s="17" t="str">
        <f>'[1]ALL COUNCIL DATA'!$F$57</f>
        <v>CEO</v>
      </c>
      <c r="J317" s="18"/>
      <c r="K317" s="7" t="str">
        <f>'[1]ALL COUNCIL DATA'!$C$57</f>
        <v>Mr Mark Eversteyn</v>
      </c>
    </row>
    <row r="318" spans="2:11" ht="13" x14ac:dyDescent="0.3">
      <c r="B318" s="8" t="str">
        <f>'[1]ALL COUNCIL DATA'!$U$57</f>
        <v>PORT FAIRY</v>
      </c>
      <c r="C318" s="10">
        <f>'[1]ALL COUNCIL DATA'!$V$57</f>
        <v>3284</v>
      </c>
      <c r="E318" s="17" t="s">
        <v>6</v>
      </c>
      <c r="F318" s="18"/>
      <c r="G318" s="8" t="str">
        <f>'[1]ALL COUNCIL DATA'!$X$57</f>
        <v>5568 2515</v>
      </c>
      <c r="H318" s="10"/>
      <c r="I318" s="17" t="str">
        <f>'[1]ALL COUNCIL DATA'!$J$57</f>
        <v>Mayor</v>
      </c>
      <c r="J318" s="18"/>
      <c r="K318" s="7" t="str">
        <f>'[1]ALL COUNCIL DATA'!$H$57</f>
        <v>Cr Karen Foster</v>
      </c>
    </row>
    <row r="319" spans="2:11" ht="13" x14ac:dyDescent="0.3">
      <c r="B319" s="19" t="str">
        <f>'[1]ALL COUNCIL DATA'!$P$57&amp;", "&amp;'[1]ALL COUNCIL DATA'!$Q$57&amp;"  "&amp;'[1]ALL COUNCIL DATA'!$R$57</f>
        <v>PO Box 51, PORT FAIRY  3284</v>
      </c>
      <c r="C319" s="20"/>
      <c r="D319" s="19"/>
      <c r="E319" s="17" t="s">
        <v>7</v>
      </c>
      <c r="F319" s="18"/>
      <c r="G319" s="8" t="str">
        <f>'[1]ALL COUNCIL DATA'!$Y$57</f>
        <v>moyne@moyne.vic.gov.au</v>
      </c>
      <c r="I319" s="9"/>
    </row>
    <row r="320" spans="2:11" ht="13" x14ac:dyDescent="0.3">
      <c r="B320" s="19"/>
      <c r="C320" s="20"/>
      <c r="D320" s="19"/>
      <c r="E320" s="17" t="s">
        <v>8</v>
      </c>
      <c r="F320" s="18"/>
      <c r="G320" s="8" t="str">
        <f>'[1]ALL COUNCIL DATA'!$Z$57</f>
        <v>www.moyne.vic.gov.au</v>
      </c>
      <c r="I320" s="9"/>
    </row>
    <row r="321" spans="2:11" ht="13" thickBot="1" x14ac:dyDescent="0.3">
      <c r="C321" s="10"/>
      <c r="E321" s="9"/>
      <c r="G321" s="8"/>
      <c r="I321" s="9"/>
    </row>
    <row r="322" spans="2:11" ht="18.5" thickBot="1" x14ac:dyDescent="0.45">
      <c r="B322" s="12" t="str">
        <f>'[1]ALL COUNCIL DATA'!$A$58</f>
        <v>Murrindindi Shire Council</v>
      </c>
      <c r="C322" s="13"/>
      <c r="D322" s="14"/>
      <c r="E322" s="15"/>
      <c r="F322" s="16"/>
      <c r="G322" s="14"/>
      <c r="H322" s="16"/>
      <c r="I322" s="15"/>
      <c r="J322" s="16"/>
      <c r="K322" s="16"/>
    </row>
    <row r="323" spans="2:11" ht="13" x14ac:dyDescent="0.3">
      <c r="B323" s="8" t="str">
        <f>'[1]ALL COUNCIL DATA'!$T$58</f>
        <v>28 Perkins Street</v>
      </c>
      <c r="C323" s="10"/>
      <c r="E323" s="17" t="s">
        <v>5</v>
      </c>
      <c r="F323" s="18"/>
      <c r="G323" s="8" t="str">
        <f>'[1]ALL COUNCIL DATA'!$W$58</f>
        <v>5772 0333</v>
      </c>
      <c r="H323" s="10"/>
      <c r="I323" s="17" t="str">
        <f>'[1]ALL COUNCIL DATA'!$F$58</f>
        <v>CEO</v>
      </c>
      <c r="J323" s="18"/>
      <c r="K323" s="7" t="str">
        <f>'[1]ALL COUNCIL DATA'!$C$58</f>
        <v>Ms Livia Bonazzi</v>
      </c>
    </row>
    <row r="324" spans="2:11" ht="13" x14ac:dyDescent="0.3">
      <c r="B324" s="8" t="str">
        <f>'[1]ALL COUNCIL DATA'!$U$58</f>
        <v>ALEXANDRA</v>
      </c>
      <c r="C324" s="10">
        <f>'[1]ALL COUNCIL DATA'!$V$58</f>
        <v>3714</v>
      </c>
      <c r="E324" s="17" t="s">
        <v>6</v>
      </c>
      <c r="F324" s="18"/>
      <c r="G324" s="8" t="str">
        <f>'[1]ALL COUNCIL DATA'!$X$58</f>
        <v>5772 2291</v>
      </c>
      <c r="H324" s="10"/>
      <c r="I324" s="17" t="str">
        <f>'[1]ALL COUNCIL DATA'!$J$58</f>
        <v>Mayor</v>
      </c>
      <c r="J324" s="18"/>
      <c r="K324" s="7" t="str">
        <f>'[1]ALL COUNCIL DATA'!$H$58</f>
        <v>Cr Damien Gallagher</v>
      </c>
    </row>
    <row r="325" spans="2:11" ht="13" x14ac:dyDescent="0.3">
      <c r="B325" s="19" t="str">
        <f>'[1]ALL COUNCIL DATA'!$P$58&amp;", "&amp;'[1]ALL COUNCIL DATA'!$Q$58&amp;"  "&amp;'[1]ALL COUNCIL DATA'!$R$58</f>
        <v>PO Box 138, ALEXANDRA  3714</v>
      </c>
      <c r="C325" s="20"/>
      <c r="D325" s="19"/>
      <c r="E325" s="17" t="s">
        <v>7</v>
      </c>
      <c r="F325" s="18"/>
      <c r="G325" s="8" t="str">
        <f>'[1]ALL COUNCIL DATA'!$Y$58</f>
        <v>msc@murrindindi.vic.gov.au</v>
      </c>
      <c r="I325" s="9"/>
    </row>
    <row r="326" spans="2:11" ht="13" x14ac:dyDescent="0.3">
      <c r="B326" s="19"/>
      <c r="C326" s="20"/>
      <c r="D326" s="19"/>
      <c r="E326" s="17" t="s">
        <v>8</v>
      </c>
      <c r="F326" s="18"/>
      <c r="G326" s="8" t="str">
        <f>'[1]ALL COUNCIL DATA'!$Z$58</f>
        <v>www.murrindindi.vic.gov.au</v>
      </c>
      <c r="I326" s="9"/>
    </row>
    <row r="327" spans="2:11" ht="13" thickBot="1" x14ac:dyDescent="0.3">
      <c r="C327" s="10"/>
      <c r="E327" s="9"/>
      <c r="G327" s="8"/>
      <c r="I327" s="9"/>
    </row>
    <row r="328" spans="2:11" ht="18.5" thickBot="1" x14ac:dyDescent="0.45">
      <c r="B328" s="12" t="str">
        <f>'[1]ALL COUNCIL DATA'!$A$59</f>
        <v>Nillumbik Shire Council</v>
      </c>
      <c r="C328" s="13"/>
      <c r="D328" s="14"/>
      <c r="E328" s="15"/>
      <c r="F328" s="16"/>
      <c r="G328" s="14"/>
      <c r="H328" s="16"/>
      <c r="I328" s="15"/>
      <c r="J328" s="16"/>
      <c r="K328" s="16"/>
    </row>
    <row r="329" spans="2:11" ht="13" x14ac:dyDescent="0.3">
      <c r="B329" s="8" t="str">
        <f>'[1]ALL COUNCIL DATA'!$T$59</f>
        <v>Civic Drive</v>
      </c>
      <c r="C329" s="10"/>
      <c r="E329" s="17" t="s">
        <v>5</v>
      </c>
      <c r="F329" s="18"/>
      <c r="G329" s="8" t="str">
        <f>'[1]ALL COUNCIL DATA'!$W$59</f>
        <v>9433 3111</v>
      </c>
      <c r="H329" s="10"/>
      <c r="I329" s="17" t="str">
        <f>'[1]ALL COUNCIL DATA'!$F$59</f>
        <v>CEO</v>
      </c>
      <c r="J329" s="18"/>
      <c r="K329" s="7" t="str">
        <f>'[1]ALL COUNCIL DATA'!$C$59</f>
        <v>Mr Carl Cowie</v>
      </c>
    </row>
    <row r="330" spans="2:11" ht="13" x14ac:dyDescent="0.3">
      <c r="B330" s="8" t="str">
        <f>'[1]ALL COUNCIL DATA'!$U$59</f>
        <v>GREENSBOROUGH</v>
      </c>
      <c r="C330" s="10">
        <f>'[1]ALL COUNCIL DATA'!$V$59</f>
        <v>3088</v>
      </c>
      <c r="E330" s="17" t="s">
        <v>7</v>
      </c>
      <c r="F330" s="18"/>
      <c r="G330" s="8" t="str">
        <f>'[1]ALL COUNCIL DATA'!$Y$59</f>
        <v>nillumbik@nillumbik.vic.gov.au</v>
      </c>
      <c r="I330" s="17" t="str">
        <f>'[1]ALL COUNCIL DATA'!$J$59</f>
        <v>Mayor</v>
      </c>
      <c r="J330" s="18"/>
      <c r="K330" s="7" t="str">
        <f>'[1]ALL COUNCIL DATA'!$H$59</f>
        <v>Cr John Dumaresq</v>
      </c>
    </row>
    <row r="331" spans="2:11" ht="13" x14ac:dyDescent="0.3">
      <c r="B331" s="19" t="str">
        <f>'[1]ALL COUNCIL DATA'!$P$59&amp;", "&amp;'[1]ALL COUNCIL DATA'!$Q$59&amp;"  "&amp;'[1]ALL COUNCIL DATA'!$R$59</f>
        <v>PO Box 476, GREENSBOROUGH  3088</v>
      </c>
      <c r="C331" s="20"/>
      <c r="D331" s="19"/>
      <c r="E331" s="17" t="s">
        <v>8</v>
      </c>
      <c r="F331" s="18"/>
      <c r="G331" s="8" t="str">
        <f>'[1]ALL COUNCIL DATA'!$Z$59</f>
        <v>www.nillumbik.vic.gov.au</v>
      </c>
      <c r="I331" s="9"/>
    </row>
    <row r="332" spans="2:11" ht="13" thickBot="1" x14ac:dyDescent="0.3">
      <c r="C332" s="10"/>
      <c r="E332" s="9"/>
      <c r="G332" s="8"/>
      <c r="I332" s="9"/>
    </row>
    <row r="333" spans="2:11" ht="18.5" thickBot="1" x14ac:dyDescent="0.45">
      <c r="B333" s="12" t="str">
        <f>'[1]ALL COUNCIL DATA'!$A$60</f>
        <v>Northern Grampians Shire Council</v>
      </c>
      <c r="C333" s="13"/>
      <c r="D333" s="14"/>
      <c r="E333" s="15"/>
      <c r="F333" s="16"/>
      <c r="G333" s="14"/>
      <c r="H333" s="16"/>
      <c r="I333" s="15"/>
      <c r="J333" s="16"/>
      <c r="K333" s="16"/>
    </row>
    <row r="334" spans="2:11" ht="13" x14ac:dyDescent="0.3">
      <c r="B334" s="8" t="str">
        <f>'[1]ALL COUNCIL DATA'!$T$60</f>
        <v xml:space="preserve">59-69 Main Street </v>
      </c>
      <c r="C334" s="10"/>
      <c r="E334" s="17" t="s">
        <v>5</v>
      </c>
      <c r="F334" s="18"/>
      <c r="G334" s="8" t="str">
        <f>'[1]ALL COUNCIL DATA'!$W$60</f>
        <v>5358 8700</v>
      </c>
      <c r="H334" s="10"/>
      <c r="I334" s="17" t="str">
        <f>'[1]ALL COUNCIL DATA'!$F$60</f>
        <v>CEO</v>
      </c>
      <c r="J334" s="18"/>
      <c r="K334" s="7" t="str">
        <f>'[1]ALL COUNCIL DATA'!$C$60</f>
        <v>Mr Brent McAlister</v>
      </c>
    </row>
    <row r="335" spans="2:11" ht="13" x14ac:dyDescent="0.3">
      <c r="B335" s="8" t="str">
        <f>'[1]ALL COUNCIL DATA'!$U$60</f>
        <v>STAWELL</v>
      </c>
      <c r="C335" s="10">
        <f>'[1]ALL COUNCIL DATA'!$V$60</f>
        <v>3380</v>
      </c>
      <c r="E335" s="17" t="s">
        <v>7</v>
      </c>
      <c r="F335" s="18"/>
      <c r="G335" s="8" t="str">
        <f>'[1]ALL COUNCIL DATA'!$Y$60</f>
        <v>ngshire@ngshire.vic.gov.au</v>
      </c>
      <c r="H335" s="10"/>
      <c r="I335" s="17" t="str">
        <f>'[1]ALL COUNCIL DATA'!$J$60</f>
        <v>Mayor</v>
      </c>
      <c r="J335" s="18"/>
      <c r="K335" s="7" t="str">
        <f>'[1]ALL COUNCIL DATA'!$H$60</f>
        <v>Cr Karen Hyslop</v>
      </c>
    </row>
    <row r="336" spans="2:11" ht="13" x14ac:dyDescent="0.3">
      <c r="B336" s="19" t="str">
        <f>'[1]ALL COUNCIL DATA'!$P$60&amp;", "&amp;'[1]ALL COUNCIL DATA'!$Q$60&amp;"  "&amp;'[1]ALL COUNCIL DATA'!$R$60</f>
        <v>PO Box 580, STAWELL  3380</v>
      </c>
      <c r="C336" s="20"/>
      <c r="D336" s="19"/>
      <c r="E336" s="17" t="s">
        <v>8</v>
      </c>
      <c r="F336" s="18"/>
      <c r="G336" s="8" t="str">
        <f>'[1]ALL COUNCIL DATA'!$Z$60</f>
        <v>www.ngshire.vic.gov.au</v>
      </c>
      <c r="I336" s="9"/>
    </row>
    <row r="337" spans="2:11" ht="13" thickBot="1" x14ac:dyDescent="0.3">
      <c r="C337" s="10"/>
      <c r="E337" s="9"/>
      <c r="G337" s="8"/>
      <c r="I337" s="9"/>
    </row>
    <row r="338" spans="2:11" ht="18.5" thickBot="1" x14ac:dyDescent="0.45">
      <c r="B338" s="12" t="str">
        <f>'[1]ALL COUNCIL DATA'!$A$61</f>
        <v>Port Phillip City Council</v>
      </c>
      <c r="C338" s="13"/>
      <c r="D338" s="14"/>
      <c r="E338" s="15"/>
      <c r="F338" s="16"/>
      <c r="G338" s="14"/>
      <c r="H338" s="16"/>
      <c r="I338" s="15"/>
      <c r="J338" s="16"/>
      <c r="K338" s="16"/>
    </row>
    <row r="339" spans="2:11" ht="13" x14ac:dyDescent="0.3">
      <c r="B339" s="8" t="str">
        <f>'[1]ALL COUNCIL DATA'!$T$61</f>
        <v>99a Carlisle Street</v>
      </c>
      <c r="C339" s="10"/>
      <c r="E339" s="17" t="s">
        <v>5</v>
      </c>
      <c r="F339" s="18"/>
      <c r="G339" s="8" t="str">
        <f>'[1]ALL COUNCIL DATA'!$W$61</f>
        <v>9209 6777</v>
      </c>
      <c r="H339" s="10"/>
      <c r="I339" s="17" t="str">
        <f>'[1]ALL COUNCIL DATA'!$F$61</f>
        <v>CEO</v>
      </c>
      <c r="J339" s="18"/>
      <c r="K339" s="7" t="str">
        <f>'[1]ALL COUNCIL DATA'!$C$61</f>
        <v>Mr Chris Carroll</v>
      </c>
    </row>
    <row r="340" spans="2:11" ht="13" x14ac:dyDescent="0.3">
      <c r="B340" s="8" t="str">
        <f>'[1]ALL COUNCIL DATA'!$U$61</f>
        <v>ST KILDA</v>
      </c>
      <c r="C340" s="10">
        <f>'[1]ALL COUNCIL DATA'!$V$61</f>
        <v>3182</v>
      </c>
      <c r="E340" s="17" t="s">
        <v>6</v>
      </c>
      <c r="F340" s="18"/>
      <c r="G340" s="8" t="str">
        <f>'[1]ALL COUNCIL DATA'!$X$61</f>
        <v>9534 9105</v>
      </c>
      <c r="H340" s="10"/>
      <c r="I340" s="17" t="str">
        <f>'[1]ALL COUNCIL DATA'!$J$61</f>
        <v>Mayor</v>
      </c>
      <c r="J340" s="18"/>
      <c r="K340" s="7" t="str">
        <f>'[1]ALL COUNCIL DATA'!$H$61</f>
        <v>Cr Louise Crawford</v>
      </c>
    </row>
    <row r="341" spans="2:11" ht="13" x14ac:dyDescent="0.3">
      <c r="B341" s="19" t="str">
        <f>'[1]ALL COUNCIL DATA'!$P$61&amp;", "&amp;'[1]ALL COUNCIL DATA'!$Q$61&amp;"  "&amp;'[1]ALL COUNCIL DATA'!$R$61</f>
        <v>Private Bag 3, ST KILDA  3182</v>
      </c>
      <c r="C341" s="20"/>
      <c r="D341" s="19"/>
      <c r="E341" s="17" t="s">
        <v>7</v>
      </c>
      <c r="F341" s="18"/>
      <c r="G341" s="30" t="str">
        <f>'[1]ALL COUNCIL DATA'!$Y$61</f>
        <v xml:space="preserve"> NO GENERAL EMAIL</v>
      </c>
      <c r="I341" s="9"/>
    </row>
    <row r="342" spans="2:11" ht="13" x14ac:dyDescent="0.3">
      <c r="B342" s="19"/>
      <c r="C342" s="20"/>
      <c r="D342" s="19"/>
      <c r="E342" s="17" t="s">
        <v>8</v>
      </c>
      <c r="F342" s="18"/>
      <c r="G342" s="8" t="str">
        <f>'[1]ALL COUNCIL DATA'!$Z$61</f>
        <v>www.portphillip.vic.gov.au</v>
      </c>
      <c r="I342" s="9"/>
    </row>
    <row r="343" spans="2:11" ht="13" thickBot="1" x14ac:dyDescent="0.3">
      <c r="C343" s="10"/>
      <c r="E343" s="9"/>
      <c r="G343" s="8"/>
      <c r="I343" s="9"/>
    </row>
    <row r="344" spans="2:11" ht="18.5" thickBot="1" x14ac:dyDescent="0.45">
      <c r="B344" s="12" t="str">
        <f>'[1]ALL COUNCIL DATA'!$A$62</f>
        <v>Pyrenees Shire Council</v>
      </c>
      <c r="C344" s="13"/>
      <c r="D344" s="14"/>
      <c r="E344" s="15"/>
      <c r="F344" s="16"/>
      <c r="G344" s="14"/>
      <c r="H344" s="16"/>
      <c r="I344" s="15"/>
      <c r="J344" s="16"/>
      <c r="K344" s="16"/>
    </row>
    <row r="345" spans="2:11" ht="13" x14ac:dyDescent="0.3">
      <c r="B345" s="8" t="str">
        <f>'[1]ALL COUNCIL DATA'!$T$62</f>
        <v>5 Lawrence Street</v>
      </c>
      <c r="C345" s="10"/>
      <c r="E345" s="17" t="s">
        <v>5</v>
      </c>
      <c r="F345" s="18"/>
      <c r="G345" s="8" t="str">
        <f>'[1]ALL COUNCIL DATA'!$W$62</f>
        <v>5349 1100</v>
      </c>
      <c r="H345" s="10"/>
      <c r="I345" s="17" t="str">
        <f>'[1]ALL COUNCIL DATA'!$F$62</f>
        <v>CEO</v>
      </c>
      <c r="J345" s="18"/>
      <c r="K345" s="7" t="str">
        <f>'[1]ALL COUNCIL DATA'!$C$62</f>
        <v>Mr Jim Nolan</v>
      </c>
    </row>
    <row r="346" spans="2:11" ht="13" x14ac:dyDescent="0.3">
      <c r="B346" s="8" t="str">
        <f>'[1]ALL COUNCIL DATA'!$U$62</f>
        <v>BEAUFORT</v>
      </c>
      <c r="C346" s="10">
        <f>'[1]ALL COUNCIL DATA'!$V$62</f>
        <v>3373</v>
      </c>
      <c r="E346" s="17" t="s">
        <v>6</v>
      </c>
      <c r="F346" s="18"/>
      <c r="G346" s="8" t="str">
        <f>'[1]ALL COUNCIL DATA'!$X$62</f>
        <v>5349 2068</v>
      </c>
      <c r="H346" s="10"/>
      <c r="I346" s="17" t="str">
        <f>'[1]ALL COUNCIL DATA'!$J$62</f>
        <v>Mayor</v>
      </c>
      <c r="J346" s="18"/>
      <c r="K346" s="7" t="str">
        <f>'[1]ALL COUNCIL DATA'!$H$62</f>
        <v>Cr Tanya Kehoe</v>
      </c>
    </row>
    <row r="347" spans="2:11" ht="13" x14ac:dyDescent="0.3">
      <c r="B347" s="19" t="str">
        <f>'[1]ALL COUNCIL DATA'!$P$62&amp;", "&amp;'[1]ALL COUNCIL DATA'!$Q$62&amp;"  "&amp;'[1]ALL COUNCIL DATA'!$R$62</f>
        <v>5 Lawrence Street, BEAUFORT  3373</v>
      </c>
      <c r="C347" s="20"/>
      <c r="D347" s="19"/>
      <c r="E347" s="17" t="s">
        <v>7</v>
      </c>
      <c r="F347" s="18"/>
      <c r="G347" s="8" t="str">
        <f>'[1]ALL COUNCIL DATA'!$Y$62</f>
        <v>pyrenees@pyrenees.vic.gov.au</v>
      </c>
      <c r="I347" s="9"/>
    </row>
    <row r="348" spans="2:11" ht="13" x14ac:dyDescent="0.3">
      <c r="B348" s="19"/>
      <c r="C348" s="20"/>
      <c r="D348" s="19"/>
      <c r="E348" s="17" t="s">
        <v>8</v>
      </c>
      <c r="F348" s="18"/>
      <c r="G348" s="8" t="str">
        <f>'[1]ALL COUNCIL DATA'!$Z$62</f>
        <v>www.pyrenees.vic.gov.au</v>
      </c>
      <c r="I348" s="9"/>
    </row>
    <row r="349" spans="2:11" ht="13" thickBot="1" x14ac:dyDescent="0.3">
      <c r="C349" s="10"/>
      <c r="E349" s="9"/>
      <c r="G349" s="8"/>
      <c r="I349" s="9"/>
    </row>
    <row r="350" spans="2:11" ht="18.5" thickBot="1" x14ac:dyDescent="0.45">
      <c r="B350" s="12" t="str">
        <f>'[1]ALL COUNCIL DATA'!$A$63</f>
        <v>Borough of Queenscliffe</v>
      </c>
      <c r="C350" s="13"/>
      <c r="D350" s="14"/>
      <c r="E350" s="15"/>
      <c r="F350" s="16"/>
      <c r="G350" s="14"/>
      <c r="H350" s="16"/>
      <c r="I350" s="15"/>
      <c r="J350" s="16"/>
      <c r="K350" s="16"/>
    </row>
    <row r="351" spans="2:11" ht="13" x14ac:dyDescent="0.3">
      <c r="B351" s="8" t="str">
        <f>'[1]ALL COUNCIL DATA'!$T$63</f>
        <v>50 Learmonth Street</v>
      </c>
      <c r="C351" s="10"/>
      <c r="E351" s="17" t="s">
        <v>5</v>
      </c>
      <c r="F351" s="18"/>
      <c r="G351" s="8" t="str">
        <f>'[1]ALL COUNCIL DATA'!$W$63</f>
        <v>5258 1377</v>
      </c>
      <c r="H351" s="10"/>
      <c r="I351" s="17" t="str">
        <f>'[1]ALL COUNCIL DATA'!$F$63</f>
        <v>CEO</v>
      </c>
      <c r="J351" s="18"/>
      <c r="K351" s="7" t="str">
        <f>'[1]ALL COUNCIL DATA'!$C$63</f>
        <v>Mr Martin Gill</v>
      </c>
    </row>
    <row r="352" spans="2:11" ht="13" x14ac:dyDescent="0.3">
      <c r="B352" s="8" t="str">
        <f>'[1]ALL COUNCIL DATA'!$U$63</f>
        <v>QUEENSCLIFF</v>
      </c>
      <c r="C352" s="10">
        <f>'[1]ALL COUNCIL DATA'!$V$63</f>
        <v>3225</v>
      </c>
      <c r="E352" s="17" t="s">
        <v>6</v>
      </c>
      <c r="F352" s="18"/>
      <c r="G352" s="8" t="str">
        <f>'[1]ALL COUNCIL DATA'!$X$63</f>
        <v>5258 3315</v>
      </c>
      <c r="H352" s="10"/>
      <c r="I352" s="17" t="str">
        <f>'[1]ALL COUNCIL DATA'!$J$63</f>
        <v>Mayor</v>
      </c>
      <c r="J352" s="18"/>
      <c r="K352" s="7" t="str">
        <f>'[1]ALL COUNCIL DATA'!$H$63</f>
        <v>Cr Di Rule</v>
      </c>
    </row>
    <row r="353" spans="2:11" ht="13" x14ac:dyDescent="0.3">
      <c r="B353" s="19" t="str">
        <f>'[1]ALL COUNCIL DATA'!$P$63&amp;", "&amp;'[1]ALL COUNCIL DATA'!$Q$63&amp;"  "&amp;'[1]ALL COUNCIL DATA'!$R$63</f>
        <v>PO Box 93, QUEENSCLIFF  3225</v>
      </c>
      <c r="C353" s="20"/>
      <c r="D353" s="19"/>
      <c r="E353" s="17" t="s">
        <v>7</v>
      </c>
      <c r="F353" s="18"/>
      <c r="G353" s="8" t="str">
        <f>'[1]ALL COUNCIL DATA'!$Y$63</f>
        <v>info@queenscliffe.vic.gov.au</v>
      </c>
      <c r="I353" s="9"/>
    </row>
    <row r="354" spans="2:11" ht="13" x14ac:dyDescent="0.3">
      <c r="B354" s="19"/>
      <c r="C354" s="20"/>
      <c r="D354" s="19"/>
      <c r="E354" s="17" t="s">
        <v>8</v>
      </c>
      <c r="F354" s="18"/>
      <c r="G354" s="8" t="str">
        <f>'[1]ALL COUNCIL DATA'!$Z$63</f>
        <v>www.queenscliffe.vic.gov.au</v>
      </c>
      <c r="I354" s="9"/>
    </row>
    <row r="355" spans="2:11" ht="13" thickBot="1" x14ac:dyDescent="0.3">
      <c r="C355" s="10"/>
      <c r="E355" s="9"/>
      <c r="G355" s="8"/>
      <c r="I355" s="9"/>
    </row>
    <row r="356" spans="2:11" ht="18.5" thickBot="1" x14ac:dyDescent="0.45">
      <c r="B356" s="12" t="str">
        <f>'[1]ALL COUNCIL DATA'!$A$64</f>
        <v>South Gippsland Shire Council</v>
      </c>
      <c r="C356" s="13"/>
      <c r="D356" s="14"/>
      <c r="E356" s="15"/>
      <c r="F356" s="16"/>
      <c r="G356" s="14"/>
      <c r="H356" s="16"/>
      <c r="I356" s="15"/>
      <c r="J356" s="16"/>
      <c r="K356" s="16"/>
    </row>
    <row r="357" spans="2:11" ht="13" x14ac:dyDescent="0.3">
      <c r="B357" s="8" t="str">
        <f>'[1]ALL COUNCIL DATA'!$T$64</f>
        <v>9 Smith Street</v>
      </c>
      <c r="C357" s="10"/>
      <c r="E357" s="17" t="s">
        <v>5</v>
      </c>
      <c r="F357" s="18"/>
      <c r="G357" s="8" t="str">
        <f>'[1]ALL COUNCIL DATA'!$W$64</f>
        <v>5662 9200</v>
      </c>
      <c r="H357" s="10"/>
      <c r="I357" s="17" t="str">
        <f>'[1]ALL COUNCIL DATA'!$F$64</f>
        <v>ICEO</v>
      </c>
      <c r="J357" s="18"/>
      <c r="K357" s="7" t="str">
        <f>'[1]ALL COUNCIL DATA'!$C$64</f>
        <v>Allison Jones</v>
      </c>
    </row>
    <row r="358" spans="2:11" ht="13" x14ac:dyDescent="0.3">
      <c r="B358" s="8" t="str">
        <f>'[1]ALL COUNCIL DATA'!$U$64</f>
        <v>LEONGATHA</v>
      </c>
      <c r="C358" s="10">
        <f>'[1]ALL COUNCIL DATA'!$V$64</f>
        <v>3953</v>
      </c>
      <c r="E358" s="17" t="s">
        <v>7</v>
      </c>
      <c r="F358" s="18"/>
      <c r="G358" s="8" t="str">
        <f>'[1]ALL COUNCIL DATA'!$Y$64</f>
        <v>council@southgippsland.vic.gov.au</v>
      </c>
      <c r="I358" s="17" t="str">
        <f>'[1]ALL COUNCIL DATA'!$J$64</f>
        <v>Mayor</v>
      </c>
      <c r="J358" s="18"/>
      <c r="K358" s="7" t="str">
        <f>'[1]ALL COUNCIL DATA'!$H$64</f>
        <v>Cr John Schelling</v>
      </c>
    </row>
    <row r="359" spans="2:11" ht="13" x14ac:dyDescent="0.3">
      <c r="B359" s="19" t="str">
        <f>'[1]ALL COUNCIL DATA'!$P$64&amp;", "&amp;'[1]ALL COUNCIL DATA'!$Q$64&amp;"  "&amp;'[1]ALL COUNCIL DATA'!$R$64</f>
        <v>Private Bag 4, LEONGATHA  3953</v>
      </c>
      <c r="C359" s="20"/>
      <c r="D359" s="19"/>
      <c r="E359" s="17" t="s">
        <v>8</v>
      </c>
      <c r="F359" s="18"/>
      <c r="G359" s="8" t="str">
        <f>'[1]ALL COUNCIL DATA'!$Z$64</f>
        <v>www.southgippsland.vic.gov.au</v>
      </c>
      <c r="I359" s="9"/>
    </row>
    <row r="360" spans="2:11" ht="13" thickBot="1" x14ac:dyDescent="0.3">
      <c r="C360" s="10"/>
      <c r="E360" s="9"/>
      <c r="G360" s="8"/>
      <c r="I360" s="9"/>
    </row>
    <row r="361" spans="2:11" ht="18.5" thickBot="1" x14ac:dyDescent="0.45">
      <c r="B361" s="12" t="str">
        <f>'[1]ALL COUNCIL DATA'!$A$65</f>
        <v>Southern Grampians Shire Council</v>
      </c>
      <c r="C361" s="13"/>
      <c r="D361" s="14"/>
      <c r="E361" s="15"/>
      <c r="F361" s="16"/>
      <c r="G361" s="14"/>
      <c r="H361" s="16"/>
      <c r="I361" s="15"/>
      <c r="J361" s="16"/>
      <c r="K361" s="16"/>
    </row>
    <row r="362" spans="2:11" ht="13" x14ac:dyDescent="0.3">
      <c r="B362" s="8" t="str">
        <f>'[1]ALL COUNCIL DATA'!$T$65</f>
        <v>111 Brown Street</v>
      </c>
      <c r="C362" s="10"/>
      <c r="E362" s="17" t="s">
        <v>5</v>
      </c>
      <c r="F362" s="18"/>
      <c r="G362" s="8" t="str">
        <f>'[1]ALL COUNCIL DATA'!$W$65</f>
        <v>5573 0444</v>
      </c>
      <c r="H362" s="10"/>
      <c r="I362" s="17" t="str">
        <f>'[1]ALL COUNCIL DATA'!$F$65</f>
        <v>CEO</v>
      </c>
      <c r="J362" s="18"/>
      <c r="K362" s="7" t="str">
        <f>'[1]ALL COUNCIL DATA'!$C$65</f>
        <v>Mr Tony Doyle</v>
      </c>
    </row>
    <row r="363" spans="2:11" ht="13" x14ac:dyDescent="0.3">
      <c r="B363" s="8" t="str">
        <f>'[1]ALL COUNCIL DATA'!$U$65</f>
        <v>HAMILTON</v>
      </c>
      <c r="C363" s="10">
        <f>'[1]ALL COUNCIL DATA'!$V$65</f>
        <v>3300</v>
      </c>
      <c r="E363" s="17" t="s">
        <v>7</v>
      </c>
      <c r="F363" s="18"/>
      <c r="G363" s="8" t="str">
        <f>'[1]ALL COUNCIL DATA'!$Y$65</f>
        <v>council@sthgrampians.vic.gov.au</v>
      </c>
      <c r="H363" s="10"/>
      <c r="I363" s="17" t="str">
        <f>'[1]ALL COUNCIL DATA'!$J$65</f>
        <v>Mayor</v>
      </c>
      <c r="J363" s="18"/>
      <c r="K363" s="7" t="str">
        <f>'[1]ALL COUNCIL DATA'!$H$65</f>
        <v>Cr Dennis Heslin</v>
      </c>
    </row>
    <row r="364" spans="2:11" ht="13" x14ac:dyDescent="0.3">
      <c r="B364" s="19" t="str">
        <f>'[1]ALL COUNCIL DATA'!$P$65&amp;", "&amp;'[1]ALL COUNCIL DATA'!$Q$65&amp;"  "&amp;'[1]ALL COUNCIL DATA'!$R$65</f>
        <v>Locked Bag 685, HAMILTON  3300</v>
      </c>
      <c r="C364" s="20"/>
      <c r="D364" s="19"/>
      <c r="E364" s="17" t="s">
        <v>8</v>
      </c>
      <c r="F364" s="18"/>
      <c r="G364" s="8" t="str">
        <f>'[1]ALL COUNCIL DATA'!$Z$65</f>
        <v>www.sthgrampians.vic.gov.au</v>
      </c>
      <c r="I364" s="9"/>
    </row>
    <row r="365" spans="2:11" ht="13" thickBot="1" x14ac:dyDescent="0.3">
      <c r="C365" s="10"/>
      <c r="E365" s="9"/>
      <c r="G365" s="8"/>
      <c r="I365" s="9"/>
    </row>
    <row r="366" spans="2:11" ht="18.5" thickBot="1" x14ac:dyDescent="0.45">
      <c r="B366" s="12" t="str">
        <f>'[1]ALL COUNCIL DATA'!$A$66</f>
        <v>Stonnington City Council</v>
      </c>
      <c r="C366" s="13"/>
      <c r="D366" s="14"/>
      <c r="E366" s="15"/>
      <c r="F366" s="16"/>
      <c r="G366" s="14"/>
      <c r="H366" s="16"/>
      <c r="I366" s="15"/>
      <c r="J366" s="16"/>
      <c r="K366" s="16"/>
    </row>
    <row r="367" spans="2:11" ht="13" x14ac:dyDescent="0.3">
      <c r="B367" s="8" t="str">
        <f>'[1]ALL COUNCIL DATA'!$T$66</f>
        <v>311 Glenferrie Road</v>
      </c>
      <c r="C367" s="10"/>
      <c r="E367" s="17" t="s">
        <v>5</v>
      </c>
      <c r="F367" s="18"/>
      <c r="G367" s="8" t="str">
        <f>'[1]ALL COUNCIL DATA'!$W$66</f>
        <v>8290 1333</v>
      </c>
      <c r="H367" s="10"/>
      <c r="I367" s="17" t="str">
        <f>'[1]ALL COUNCIL DATA'!$F$66</f>
        <v>CEO</v>
      </c>
      <c r="J367" s="18"/>
      <c r="K367" s="7" t="str">
        <f>'[1]ALL COUNCIL DATA'!$C$66</f>
        <v>Mr Dale Dickson</v>
      </c>
    </row>
    <row r="368" spans="2:11" ht="13" x14ac:dyDescent="0.3">
      <c r="B368" s="8" t="str">
        <f>'[1]ALL COUNCIL DATA'!$U$66</f>
        <v>MALVERN</v>
      </c>
      <c r="C368" s="10">
        <f>'[1]ALL COUNCIL DATA'!$V$66</f>
        <v>3144</v>
      </c>
      <c r="E368" s="17" t="s">
        <v>7</v>
      </c>
      <c r="F368" s="18"/>
      <c r="G368" s="8" t="str">
        <f>'[1]ALL COUNCIL DATA'!$Y$66</f>
        <v>council@stonnington.vic.gov.au</v>
      </c>
      <c r="I368" s="17" t="str">
        <f>'[1]ALL COUNCIL DATA'!$J$66</f>
        <v>Mayor</v>
      </c>
      <c r="J368" s="18"/>
      <c r="K368" s="7" t="str">
        <f>'[1]ALL COUNCIL DATA'!$H$66</f>
        <v>Cr Melina Sehr</v>
      </c>
    </row>
    <row r="369" spans="2:11" ht="13" x14ac:dyDescent="0.3">
      <c r="B369" s="19" t="str">
        <f>'[1]ALL COUNCIL DATA'!$P$66&amp;", "&amp;'[1]ALL COUNCIL DATA'!$Q$66&amp;"  "&amp;'[1]ALL COUNCIL DATA'!$R$66</f>
        <v>PO Box 58, MALVERN  3144</v>
      </c>
      <c r="C369" s="20"/>
      <c r="D369" s="19"/>
      <c r="E369" s="17" t="s">
        <v>8</v>
      </c>
      <c r="F369" s="18"/>
      <c r="G369" s="8" t="str">
        <f>'[1]ALL COUNCIL DATA'!$Z$66</f>
        <v>www.stonnington.vic.gov.au</v>
      </c>
      <c r="I369" s="9"/>
    </row>
    <row r="370" spans="2:11" ht="13" thickBot="1" x14ac:dyDescent="0.3">
      <c r="C370" s="10"/>
      <c r="E370" s="9"/>
      <c r="G370" s="8"/>
      <c r="I370" s="9"/>
    </row>
    <row r="371" spans="2:11" ht="18.5" thickBot="1" x14ac:dyDescent="0.45">
      <c r="B371" s="12" t="str">
        <f>'[1]ALL COUNCIL DATA'!$A$67</f>
        <v>Strathbogie Shire Council</v>
      </c>
      <c r="C371" s="13"/>
      <c r="D371" s="14"/>
      <c r="E371" s="15"/>
      <c r="F371" s="16"/>
      <c r="G371" s="14"/>
      <c r="H371" s="16"/>
      <c r="I371" s="15"/>
      <c r="J371" s="16"/>
      <c r="K371" s="16"/>
    </row>
    <row r="372" spans="2:11" ht="13" x14ac:dyDescent="0.3">
      <c r="B372" s="8" t="str">
        <f>'[1]ALL COUNCIL DATA'!$T$67</f>
        <v>109A Binney Street</v>
      </c>
      <c r="C372" s="10"/>
      <c r="E372" s="17" t="s">
        <v>5</v>
      </c>
      <c r="F372" s="18"/>
      <c r="G372" s="8" t="str">
        <f>'[1]ALL COUNCIL DATA'!$W$67</f>
        <v>5795 0000</v>
      </c>
      <c r="H372" s="10"/>
      <c r="I372" s="17" t="str">
        <f>'[1]ALL COUNCIL DATA'!$F$67</f>
        <v>ACEO</v>
      </c>
      <c r="J372" s="18"/>
      <c r="K372" s="7" t="str">
        <f>'[1]ALL COUNCIL DATA'!$C$67</f>
        <v>Mr Tim Tamlin</v>
      </c>
    </row>
    <row r="373" spans="2:11" ht="13" x14ac:dyDescent="0.3">
      <c r="B373" s="8" t="str">
        <f>'[1]ALL COUNCIL DATA'!$U$67</f>
        <v>EUROA</v>
      </c>
      <c r="C373" s="10">
        <f>'[1]ALL COUNCIL DATA'!$V$67</f>
        <v>3666</v>
      </c>
      <c r="E373" s="17" t="s">
        <v>6</v>
      </c>
      <c r="F373" s="18"/>
      <c r="G373" s="8" t="str">
        <f>'[1]ALL COUNCIL DATA'!$X$67</f>
        <v>5795 3550</v>
      </c>
      <c r="H373" s="10"/>
      <c r="I373" s="17" t="str">
        <f>'[1]ALL COUNCIL DATA'!$J$67</f>
        <v>Mayor</v>
      </c>
      <c r="J373" s="18"/>
      <c r="K373" s="7" t="str">
        <f>'[1]ALL COUNCIL DATA'!$H$67</f>
        <v>Cr Claire Ewart-Kennedy</v>
      </c>
    </row>
    <row r="374" spans="2:11" ht="13" x14ac:dyDescent="0.3">
      <c r="B374" s="19" t="str">
        <f>'[1]ALL COUNCIL DATA'!$P$67&amp;", "&amp;'[1]ALL COUNCIL DATA'!$Q$67&amp;"  "&amp;'[1]ALL COUNCIL DATA'!$R$67</f>
        <v>PO Box 177, EUROA  3666</v>
      </c>
      <c r="C374" s="20"/>
      <c r="D374" s="19"/>
      <c r="E374" s="17" t="s">
        <v>7</v>
      </c>
      <c r="F374" s="18"/>
      <c r="G374" s="8" t="str">
        <f>'[1]ALL COUNCIL DATA'!$Y$67</f>
        <v>info@strathbogie.vic.gov.au</v>
      </c>
      <c r="I374" s="9"/>
    </row>
    <row r="375" spans="2:11" ht="13" x14ac:dyDescent="0.3">
      <c r="B375" s="19"/>
      <c r="C375" s="20"/>
      <c r="D375" s="19"/>
      <c r="E375" s="17" t="s">
        <v>8</v>
      </c>
      <c r="F375" s="18"/>
      <c r="G375" s="8" t="str">
        <f>'[1]ALL COUNCIL DATA'!$Z$67</f>
        <v>www.strathbogie.vic.gov.au</v>
      </c>
      <c r="I375" s="9"/>
    </row>
    <row r="376" spans="2:11" ht="13" thickBot="1" x14ac:dyDescent="0.3">
      <c r="C376" s="10"/>
      <c r="E376" s="9"/>
      <c r="G376" s="8"/>
      <c r="I376" s="9"/>
    </row>
    <row r="377" spans="2:11" ht="18.5" thickBot="1" x14ac:dyDescent="0.45">
      <c r="B377" s="12" t="str">
        <f>'[1]ALL COUNCIL DATA'!$A$68</f>
        <v>Surf Coast Shire Council</v>
      </c>
      <c r="C377" s="13"/>
      <c r="D377" s="14"/>
      <c r="E377" s="15"/>
      <c r="F377" s="16"/>
      <c r="G377" s="14"/>
      <c r="H377" s="16"/>
      <c r="I377" s="15"/>
      <c r="J377" s="16"/>
      <c r="K377" s="16"/>
    </row>
    <row r="378" spans="2:11" ht="13" x14ac:dyDescent="0.3">
      <c r="B378" s="8" t="str">
        <f>'[1]ALL COUNCIL DATA'!$T$68</f>
        <v>1 Merrijig Drive</v>
      </c>
      <c r="C378" s="10"/>
      <c r="E378" s="17" t="s">
        <v>5</v>
      </c>
      <c r="F378" s="18"/>
      <c r="G378" s="8" t="str">
        <f>'[1]ALL COUNCIL DATA'!$W$68</f>
        <v>5261 0600</v>
      </c>
      <c r="H378" s="10"/>
      <c r="I378" s="17" t="str">
        <f>'[1]ALL COUNCIL DATA'!$F$68</f>
        <v>CEO</v>
      </c>
      <c r="J378" s="18"/>
      <c r="K378" s="7" t="str">
        <f>'[1]ALL COUNCIL DATA'!$C$68</f>
        <v>Ms Robyn Seymour</v>
      </c>
    </row>
    <row r="379" spans="2:11" ht="13" x14ac:dyDescent="0.3">
      <c r="B379" s="8" t="str">
        <f>'[1]ALL COUNCIL DATA'!$U$68</f>
        <v>TORQUAY</v>
      </c>
      <c r="C379" s="10">
        <f>'[1]ALL COUNCIL DATA'!$V$68</f>
        <v>3228</v>
      </c>
      <c r="E379" s="17" t="s">
        <v>6</v>
      </c>
      <c r="F379" s="18"/>
      <c r="G379" s="8" t="str">
        <f>'[1]ALL COUNCIL DATA'!$X$68</f>
        <v>5261 0525</v>
      </c>
      <c r="H379" s="10"/>
      <c r="I379" s="17" t="str">
        <f>'[1]ALL COUNCIL DATA'!$J$68</f>
        <v>Mayor</v>
      </c>
      <c r="J379" s="18"/>
      <c r="K379" s="7" t="str">
        <f>'[1]ALL COUNCIL DATA'!$H$68</f>
        <v>Cr Mike Bodsworth</v>
      </c>
    </row>
    <row r="380" spans="2:11" ht="13" x14ac:dyDescent="0.3">
      <c r="B380" s="19" t="str">
        <f>'[1]ALL COUNCIL DATA'!$P$68&amp;", "&amp;'[1]ALL COUNCIL DATA'!$Q$68&amp;"  "&amp;'[1]ALL COUNCIL DATA'!$R$68</f>
        <v>PO Box 350, TORQUAY  3228</v>
      </c>
      <c r="C380" s="20"/>
      <c r="D380" s="19"/>
      <c r="E380" s="17" t="s">
        <v>7</v>
      </c>
      <c r="F380" s="18"/>
      <c r="G380" s="8" t="str">
        <f>'[1]ALL COUNCIL DATA'!$Y$68</f>
        <v>info@surfcoast.vic.gov.au</v>
      </c>
      <c r="I380" s="9"/>
    </row>
    <row r="381" spans="2:11" ht="13" x14ac:dyDescent="0.3">
      <c r="B381" s="19"/>
      <c r="C381" s="20"/>
      <c r="D381" s="19"/>
      <c r="E381" s="17" t="s">
        <v>8</v>
      </c>
      <c r="F381" s="18"/>
      <c r="G381" s="8" t="str">
        <f>'[1]ALL COUNCIL DATA'!$Z$68</f>
        <v>www.surfcoast.vic.gov.au</v>
      </c>
      <c r="I381" s="9"/>
    </row>
    <row r="382" spans="2:11" ht="13" thickBot="1" x14ac:dyDescent="0.3">
      <c r="C382" s="10"/>
      <c r="E382" s="9"/>
      <c r="G382" s="8"/>
      <c r="I382" s="9"/>
    </row>
    <row r="383" spans="2:11" ht="18.5" thickBot="1" x14ac:dyDescent="0.45">
      <c r="B383" s="12" t="str">
        <f>'[1]ALL COUNCIL DATA'!$A$69</f>
        <v>Swan Hill Rural City Council</v>
      </c>
      <c r="C383" s="13"/>
      <c r="D383" s="14"/>
      <c r="E383" s="15"/>
      <c r="F383" s="16"/>
      <c r="G383" s="14"/>
      <c r="H383" s="16"/>
      <c r="I383" s="15"/>
      <c r="J383" s="16"/>
      <c r="K383" s="16"/>
    </row>
    <row r="384" spans="2:11" ht="13" x14ac:dyDescent="0.3">
      <c r="B384" s="8" t="str">
        <f>'[1]ALL COUNCIL DATA'!$T$69</f>
        <v>45 Splatt Street</v>
      </c>
      <c r="C384" s="10"/>
      <c r="E384" s="17" t="s">
        <v>5</v>
      </c>
      <c r="F384" s="18"/>
      <c r="G384" s="8" t="str">
        <f>'[1]ALL COUNCIL DATA'!$W$69</f>
        <v>5036 2333</v>
      </c>
      <c r="H384" s="10"/>
      <c r="I384" s="17" t="str">
        <f>'[1]ALL COUNCIL DATA'!$F$69</f>
        <v>CEO</v>
      </c>
      <c r="J384" s="18"/>
      <c r="K384" s="7" t="str">
        <f>'[1]ALL COUNCIL DATA'!$C$69</f>
        <v>Mr Scott Barber</v>
      </c>
    </row>
    <row r="385" spans="2:11" ht="13" x14ac:dyDescent="0.3">
      <c r="B385" s="8" t="str">
        <f>'[1]ALL COUNCIL DATA'!$U$69</f>
        <v>SWAN HILL</v>
      </c>
      <c r="C385" s="10">
        <f>'[1]ALL COUNCIL DATA'!$V$69</f>
        <v>3585</v>
      </c>
      <c r="E385" s="17" t="s">
        <v>6</v>
      </c>
      <c r="F385" s="18"/>
      <c r="G385" s="8" t="str">
        <f>'[1]ALL COUNCIL DATA'!$X$69</f>
        <v>5036 2340</v>
      </c>
      <c r="H385" s="10"/>
      <c r="I385" s="17" t="str">
        <f>'[1]ALL COUNCIL DATA'!$J$69</f>
        <v>Mayor</v>
      </c>
      <c r="J385" s="18"/>
      <c r="K385" s="7" t="str">
        <f>'[1]ALL COUNCIL DATA'!$H$69</f>
        <v>Cr Stuart King</v>
      </c>
    </row>
    <row r="386" spans="2:11" ht="13" x14ac:dyDescent="0.3">
      <c r="B386" s="19" t="str">
        <f>'[1]ALL COUNCIL DATA'!$P$69&amp;", "&amp;'[1]ALL COUNCIL DATA'!$Q$69&amp;"  "&amp;'[1]ALL COUNCIL DATA'!$R$69</f>
        <v>PO Box 488, SWAN HILL  3585</v>
      </c>
      <c r="C386" s="20"/>
      <c r="D386" s="19"/>
      <c r="E386" s="17" t="s">
        <v>7</v>
      </c>
      <c r="F386" s="18"/>
      <c r="G386" s="8" t="str">
        <f>'[1]ALL COUNCIL DATA'!$Y$69</f>
        <v>council@swanhill.vic.gov.au</v>
      </c>
      <c r="I386" s="9"/>
    </row>
    <row r="387" spans="2:11" ht="13" x14ac:dyDescent="0.3">
      <c r="B387" s="19"/>
      <c r="C387" s="20"/>
      <c r="D387" s="19"/>
      <c r="E387" s="17" t="s">
        <v>8</v>
      </c>
      <c r="F387" s="18"/>
      <c r="G387" s="8" t="str">
        <f>'[1]ALL COUNCIL DATA'!$Z$69</f>
        <v>www.swanhill.vic.gov.au</v>
      </c>
      <c r="I387" s="9"/>
    </row>
    <row r="388" spans="2:11" ht="13" thickBot="1" x14ac:dyDescent="0.3">
      <c r="C388" s="10"/>
      <c r="E388" s="9"/>
      <c r="G388" s="8"/>
      <c r="I388" s="9"/>
    </row>
    <row r="389" spans="2:11" ht="18.5" thickBot="1" x14ac:dyDescent="0.45">
      <c r="B389" s="12" t="str">
        <f>'[1]ALL COUNCIL DATA'!$A$70</f>
        <v>Towong Shire Council</v>
      </c>
      <c r="C389" s="13"/>
      <c r="D389" s="14"/>
      <c r="E389" s="15"/>
      <c r="F389" s="16"/>
      <c r="G389" s="14"/>
      <c r="H389" s="16"/>
      <c r="I389" s="15"/>
      <c r="J389" s="16"/>
      <c r="K389" s="16"/>
    </row>
    <row r="390" spans="2:11" ht="13" x14ac:dyDescent="0.3">
      <c r="B390" s="8" t="str">
        <f>'[1]ALL COUNCIL DATA'!$T$70</f>
        <v>32 Towong Street</v>
      </c>
      <c r="C390" s="10"/>
      <c r="E390" s="17" t="s">
        <v>5</v>
      </c>
      <c r="F390" s="18"/>
      <c r="G390" s="8" t="str">
        <f>'[1]ALL COUNCIL DATA'!$W$70</f>
        <v>02 6071 5100</v>
      </c>
      <c r="H390" s="10"/>
      <c r="I390" s="17" t="str">
        <f>'[1]ALL COUNCIL DATA'!$F$70</f>
        <v>CEO</v>
      </c>
      <c r="J390" s="18"/>
      <c r="K390" s="7" t="str">
        <f>'[1]ALL COUNCIL DATA'!$C$70</f>
        <v>Ms Juliana Phelps</v>
      </c>
    </row>
    <row r="391" spans="2:11" ht="13" x14ac:dyDescent="0.3">
      <c r="B391" s="8" t="str">
        <f>'[1]ALL COUNCIL DATA'!$U$70</f>
        <v>TALLANGATTA</v>
      </c>
      <c r="C391" s="10">
        <f>'[1]ALL COUNCIL DATA'!$V$70</f>
        <v>3700</v>
      </c>
      <c r="E391" s="17" t="s">
        <v>7</v>
      </c>
      <c r="F391" s="18"/>
      <c r="G391" s="8" t="str">
        <f>'[1]ALL COUNCIL DATA'!$Y$70</f>
        <v>info@towong.vic.gov.au</v>
      </c>
      <c r="H391" s="10"/>
      <c r="I391" s="17" t="str">
        <f>'[1]ALL COUNCIL DATA'!$J$70</f>
        <v>Mayor</v>
      </c>
      <c r="J391" s="18"/>
      <c r="K391" s="7" t="str">
        <f>'[1]ALL COUNCIL DATA'!$H$70</f>
        <v>Cr Andrew Whitehead</v>
      </c>
    </row>
    <row r="392" spans="2:11" ht="13" x14ac:dyDescent="0.3">
      <c r="B392" s="19" t="str">
        <f>'[1]ALL COUNCIL DATA'!$P$70&amp;", "&amp;'[1]ALL COUNCIL DATA'!$Q$70&amp;"  "&amp;'[1]ALL COUNCIL DATA'!$R$70</f>
        <v>PO Box 55, TALLANGATTA  3700</v>
      </c>
      <c r="C392" s="20"/>
      <c r="D392" s="19"/>
      <c r="E392" s="17" t="s">
        <v>8</v>
      </c>
      <c r="F392" s="18"/>
      <c r="G392" s="8" t="str">
        <f>'[1]ALL COUNCIL DATA'!$Z$70</f>
        <v>www.towong.vic.gov.au</v>
      </c>
      <c r="I392" s="9"/>
    </row>
    <row r="393" spans="2:11" ht="13" thickBot="1" x14ac:dyDescent="0.3">
      <c r="C393" s="10"/>
      <c r="E393" s="9"/>
      <c r="G393" s="8"/>
      <c r="I393" s="9"/>
    </row>
    <row r="394" spans="2:11" ht="18.5" thickBot="1" x14ac:dyDescent="0.45">
      <c r="B394" s="12" t="str">
        <f>'[1]ALL COUNCIL DATA'!$A$71</f>
        <v>Wangaratta Rural City Council</v>
      </c>
      <c r="C394" s="13"/>
      <c r="D394" s="14"/>
      <c r="E394" s="15"/>
      <c r="F394" s="16"/>
      <c r="G394" s="14"/>
      <c r="H394" s="16"/>
      <c r="I394" s="15"/>
      <c r="J394" s="16"/>
      <c r="K394" s="16"/>
    </row>
    <row r="395" spans="2:11" ht="13" x14ac:dyDescent="0.3">
      <c r="B395" s="8" t="str">
        <f>'[1]ALL COUNCIL DATA'!$T$71</f>
        <v>Cnr Ford &amp; Ovens Streets</v>
      </c>
      <c r="C395" s="10"/>
      <c r="E395" s="17" t="s">
        <v>5</v>
      </c>
      <c r="F395" s="18"/>
      <c r="G395" s="8" t="str">
        <f>'[1]ALL COUNCIL DATA'!$W$71</f>
        <v>5722 0888</v>
      </c>
      <c r="H395" s="10"/>
      <c r="I395" s="17" t="str">
        <f>'[1]ALL COUNCIL DATA'!$F$71</f>
        <v>CEO</v>
      </c>
      <c r="J395" s="18"/>
      <c r="K395" s="7" t="str">
        <f>'[1]ALL COUNCIL DATA'!$C$71</f>
        <v>Mr Brendan McGrath</v>
      </c>
    </row>
    <row r="396" spans="2:11" ht="13" x14ac:dyDescent="0.3">
      <c r="B396" s="8" t="str">
        <f>'[1]ALL COUNCIL DATA'!$U$71</f>
        <v>WANGARATTA</v>
      </c>
      <c r="C396" s="10">
        <f>'[1]ALL COUNCIL DATA'!$V$71</f>
        <v>3677</v>
      </c>
      <c r="E396" s="17" t="s">
        <v>6</v>
      </c>
      <c r="F396" s="18"/>
      <c r="G396" s="8" t="str">
        <f>'[1]ALL COUNCIL DATA'!$X$71</f>
        <v>5721 9526</v>
      </c>
      <c r="H396" s="10"/>
      <c r="I396" s="17" t="str">
        <f>'[1]ALL COUNCIL DATA'!$J$71</f>
        <v>Mayor</v>
      </c>
      <c r="J396" s="18"/>
      <c r="K396" s="7" t="str">
        <f>'[1]ALL COUNCIL DATA'!$H$71</f>
        <v>Cr Irene Grant</v>
      </c>
    </row>
    <row r="397" spans="2:11" ht="13" x14ac:dyDescent="0.3">
      <c r="B397" s="19" t="str">
        <f>'[1]ALL COUNCIL DATA'!$P$71&amp;", "&amp;'[1]ALL COUNCIL DATA'!$Q$71&amp;"  "&amp;'[1]ALL COUNCIL DATA'!$R$71</f>
        <v>PO Box 238, WANGARATTA  3676</v>
      </c>
      <c r="C397" s="20"/>
      <c r="D397" s="19"/>
      <c r="E397" s="17" t="s">
        <v>7</v>
      </c>
      <c r="F397" s="18"/>
      <c r="G397" s="8" t="str">
        <f>'[1]ALL COUNCIL DATA'!$Y$71</f>
        <v>council@wangaratta.vic.gov.au</v>
      </c>
      <c r="I397" s="9"/>
    </row>
    <row r="398" spans="2:11" ht="13" x14ac:dyDescent="0.3">
      <c r="B398" s="19"/>
      <c r="C398" s="20"/>
      <c r="D398" s="19"/>
      <c r="E398" s="17" t="s">
        <v>8</v>
      </c>
      <c r="F398" s="18"/>
      <c r="G398" s="8" t="str">
        <f>'[1]ALL COUNCIL DATA'!$Z$71</f>
        <v>www.wangaratta.vic.gov.au</v>
      </c>
      <c r="I398" s="9"/>
    </row>
    <row r="399" spans="2:11" ht="13" thickBot="1" x14ac:dyDescent="0.3">
      <c r="C399" s="10"/>
      <c r="E399" s="9"/>
      <c r="G399" s="8"/>
      <c r="I399" s="9"/>
    </row>
    <row r="400" spans="2:11" ht="18.5" thickBot="1" x14ac:dyDescent="0.45">
      <c r="B400" s="12" t="str">
        <f>'[1]ALL COUNCIL DATA'!$A$72</f>
        <v>Warrnambool City Council</v>
      </c>
      <c r="C400" s="13"/>
      <c r="D400" s="14"/>
      <c r="E400" s="15"/>
      <c r="F400" s="16"/>
      <c r="G400" s="14"/>
      <c r="H400" s="16"/>
      <c r="I400" s="15"/>
      <c r="J400" s="16"/>
      <c r="K400" s="16"/>
    </row>
    <row r="401" spans="2:11" ht="13" x14ac:dyDescent="0.3">
      <c r="B401" s="8" t="str">
        <f>'[1]ALL COUNCIL DATA'!$T$72</f>
        <v>25 Liebig Street</v>
      </c>
      <c r="C401" s="10"/>
      <c r="E401" s="17" t="s">
        <v>5</v>
      </c>
      <c r="F401" s="18"/>
      <c r="G401" s="8" t="str">
        <f>'[1]ALL COUNCIL DATA'!$W$72</f>
        <v>5559 4800</v>
      </c>
      <c r="H401" s="10"/>
      <c r="I401" s="17" t="str">
        <f>'[1]ALL COUNCIL DATA'!$F$72</f>
        <v>CEO</v>
      </c>
      <c r="J401" s="18"/>
      <c r="K401" s="7" t="str">
        <f>'[1]ALL COUNCIL DATA'!$C$72</f>
        <v>Mr Andrew Mason</v>
      </c>
    </row>
    <row r="402" spans="2:11" ht="13" x14ac:dyDescent="0.3">
      <c r="B402" s="8" t="str">
        <f>'[1]ALL COUNCIL DATA'!$U$72</f>
        <v>WARRNAMBOOL</v>
      </c>
      <c r="C402" s="10">
        <f>'[1]ALL COUNCIL DATA'!$V$72</f>
        <v>3280</v>
      </c>
      <c r="E402" s="17" t="s">
        <v>6</v>
      </c>
      <c r="F402" s="18"/>
      <c r="G402" s="8" t="str">
        <f>'[1]ALL COUNCIL DATA'!$X$72</f>
        <v>5559 4900</v>
      </c>
      <c r="H402" s="10"/>
      <c r="I402" s="17" t="str">
        <f>'[1]ALL COUNCIL DATA'!$J$72</f>
        <v>Mayor</v>
      </c>
      <c r="J402" s="18"/>
      <c r="K402" s="7" t="str">
        <f>'[1]ALL COUNCIL DATA'!$H$72</f>
        <v>Cr Ben Blain</v>
      </c>
    </row>
    <row r="403" spans="2:11" ht="13" x14ac:dyDescent="0.3">
      <c r="B403" s="19" t="str">
        <f>'[1]ALL COUNCIL DATA'!$P$72&amp;", "&amp;'[1]ALL COUNCIL DATA'!$Q$72&amp;"  "&amp;'[1]ALL COUNCIL DATA'!$R$72</f>
        <v>PO Box 198, WARRNAMBOOL  3280</v>
      </c>
      <c r="C403" s="20"/>
      <c r="D403" s="19"/>
      <c r="E403" s="17" t="s">
        <v>7</v>
      </c>
      <c r="F403" s="18"/>
      <c r="G403" s="8" t="str">
        <f>'[1]ALL COUNCIL DATA'!$Y$72</f>
        <v>wbool_city@warrnambool.vic.gov.au</v>
      </c>
      <c r="I403" s="9"/>
    </row>
    <row r="404" spans="2:11" ht="13" x14ac:dyDescent="0.3">
      <c r="B404" s="19"/>
      <c r="C404" s="20"/>
      <c r="D404" s="19"/>
      <c r="E404" s="17" t="s">
        <v>8</v>
      </c>
      <c r="F404" s="18"/>
      <c r="G404" s="8" t="str">
        <f>'[1]ALL COUNCIL DATA'!$Z$72</f>
        <v>www.warrnambool.vic.gov.au</v>
      </c>
      <c r="I404" s="9"/>
    </row>
    <row r="405" spans="2:11" ht="13" thickBot="1" x14ac:dyDescent="0.3">
      <c r="C405" s="10"/>
      <c r="E405" s="9"/>
      <c r="G405" s="8"/>
      <c r="I405" s="9"/>
    </row>
    <row r="406" spans="2:11" ht="18.5" thickBot="1" x14ac:dyDescent="0.45">
      <c r="B406" s="12" t="str">
        <f>'[1]ALL COUNCIL DATA'!$A$73</f>
        <v>Wellington Shire Council</v>
      </c>
      <c r="C406" s="13"/>
      <c r="D406" s="14"/>
      <c r="E406" s="15"/>
      <c r="F406" s="16"/>
      <c r="G406" s="14"/>
      <c r="H406" s="16"/>
      <c r="I406" s="15"/>
      <c r="J406" s="16"/>
      <c r="K406" s="16"/>
    </row>
    <row r="407" spans="2:11" ht="13" x14ac:dyDescent="0.3">
      <c r="B407" s="8" t="str">
        <f>'[1]ALL COUNCIL DATA'!$T$73</f>
        <v>18 Desailly Street</v>
      </c>
      <c r="C407" s="10"/>
      <c r="E407" s="17" t="s">
        <v>5</v>
      </c>
      <c r="F407" s="18"/>
      <c r="G407" s="8" t="str">
        <f>'[1]ALL COUNCIL DATA'!$W$73</f>
        <v>1300 366 244</v>
      </c>
      <c r="H407" s="10"/>
      <c r="I407" s="17" t="str">
        <f>'[1]ALL COUNCIL DATA'!$F$73</f>
        <v>CEO</v>
      </c>
      <c r="J407" s="18"/>
      <c r="K407" s="7" t="str">
        <f>'[1]ALL COUNCIL DATA'!$C$73</f>
        <v>Mr David Morcom</v>
      </c>
    </row>
    <row r="408" spans="2:11" ht="13" x14ac:dyDescent="0.3">
      <c r="B408" s="8" t="str">
        <f>'[1]ALL COUNCIL DATA'!$U$73</f>
        <v>SALE</v>
      </c>
      <c r="C408" s="10">
        <f>'[1]ALL COUNCIL DATA'!$V$73</f>
        <v>3850</v>
      </c>
      <c r="E408" s="17" t="s">
        <v>6</v>
      </c>
      <c r="F408" s="18"/>
      <c r="G408" s="8" t="str">
        <f>'[1]ALL COUNCIL DATA'!$X$73</f>
        <v>5142 3501</v>
      </c>
      <c r="H408" s="10"/>
      <c r="I408" s="17" t="str">
        <f>'[1]ALL COUNCIL DATA'!$J$73</f>
        <v>Mayor</v>
      </c>
      <c r="J408" s="18"/>
      <c r="K408" s="7" t="str">
        <f>'[1]ALL COUNCIL DATA'!$H$73</f>
        <v>Cr Scott Rossetti</v>
      </c>
    </row>
    <row r="409" spans="2:11" ht="13" x14ac:dyDescent="0.3">
      <c r="B409" s="19" t="str">
        <f>'[1]ALL COUNCIL DATA'!$P$73&amp;", "&amp;'[1]ALL COUNCIL DATA'!$Q$73&amp;"  "&amp;'[1]ALL COUNCIL DATA'!$R$73</f>
        <v>PO Box 506, SALE  3850</v>
      </c>
      <c r="C409" s="20"/>
      <c r="D409" s="19"/>
      <c r="E409" s="17" t="s">
        <v>7</v>
      </c>
      <c r="F409" s="18"/>
      <c r="G409" s="8" t="str">
        <f>'[1]ALL COUNCIL DATA'!$Y$73</f>
        <v>enquiries@wellington.vic.gov.au</v>
      </c>
      <c r="I409" s="9"/>
    </row>
    <row r="410" spans="2:11" ht="13" x14ac:dyDescent="0.3">
      <c r="B410" s="19"/>
      <c r="C410" s="20"/>
      <c r="D410" s="19"/>
      <c r="E410" s="17" t="s">
        <v>8</v>
      </c>
      <c r="F410" s="18"/>
      <c r="G410" s="8" t="str">
        <f>'[1]ALL COUNCIL DATA'!$Z$73</f>
        <v>www.wellington.vic.gov.au</v>
      </c>
      <c r="I410" s="9"/>
    </row>
    <row r="411" spans="2:11" ht="13" thickBot="1" x14ac:dyDescent="0.3">
      <c r="C411" s="10"/>
      <c r="E411" s="9"/>
      <c r="G411" s="8"/>
      <c r="I411" s="9"/>
    </row>
    <row r="412" spans="2:11" ht="18.5" thickBot="1" x14ac:dyDescent="0.45">
      <c r="B412" s="12" t="str">
        <f>'[1]ALL COUNCIL DATA'!$A$74</f>
        <v>West Wimmera Shire Council</v>
      </c>
      <c r="C412" s="13"/>
      <c r="D412" s="14"/>
      <c r="E412" s="15"/>
      <c r="F412" s="16"/>
      <c r="G412" s="14"/>
      <c r="H412" s="16"/>
      <c r="I412" s="15"/>
      <c r="J412" s="16"/>
      <c r="K412" s="16"/>
    </row>
    <row r="413" spans="2:11" ht="13" x14ac:dyDescent="0.3">
      <c r="B413" s="8" t="str">
        <f>'[1]ALL COUNCIL DATA'!$T$74</f>
        <v>49 Elizabeth Street</v>
      </c>
      <c r="C413" s="10"/>
      <c r="E413" s="17" t="s">
        <v>5</v>
      </c>
      <c r="F413" s="18"/>
      <c r="G413" s="8" t="str">
        <f>'[1]ALL COUNCIL DATA'!$W$74</f>
        <v>13 99 72 / 5585 9900</v>
      </c>
      <c r="H413" s="10"/>
      <c r="I413" s="17" t="str">
        <f>'[1]ALL COUNCIL DATA'!$F$74</f>
        <v>CEO</v>
      </c>
      <c r="J413" s="18"/>
      <c r="K413" s="7" t="str">
        <f>'[1]ALL COUNCIL DATA'!$C$74</f>
        <v>Mr David Bezuidenhout</v>
      </c>
    </row>
    <row r="414" spans="2:11" ht="13" x14ac:dyDescent="0.3">
      <c r="B414" s="8" t="str">
        <f>'[1]ALL COUNCIL DATA'!$U$74</f>
        <v>EDENHOPE</v>
      </c>
      <c r="C414" s="10">
        <f>'[1]ALL COUNCIL DATA'!$V$74</f>
        <v>3318</v>
      </c>
      <c r="E414" s="17" t="s">
        <v>6</v>
      </c>
      <c r="F414" s="18"/>
      <c r="G414" s="8" t="str">
        <f>'[1]ALL COUNCIL DATA'!$X$74</f>
        <v>5585 9950</v>
      </c>
      <c r="H414" s="10"/>
      <c r="I414" s="17" t="str">
        <f>'[1]ALL COUNCIL DATA'!$J$74</f>
        <v>Mayor</v>
      </c>
      <c r="J414" s="18"/>
      <c r="K414" s="7" t="str">
        <f>'[1]ALL COUNCIL DATA'!$H$74</f>
        <v>Cr Tim Meyer</v>
      </c>
    </row>
    <row r="415" spans="2:11" ht="13" x14ac:dyDescent="0.3">
      <c r="B415" s="19" t="str">
        <f>'[1]ALL COUNCIL DATA'!$P$74&amp;", "&amp;'[1]ALL COUNCIL DATA'!$Q$74&amp;"  "&amp;'[1]ALL COUNCIL DATA'!$R$74</f>
        <v>PO Box 201, EDENHOPE  3318</v>
      </c>
      <c r="C415" s="20"/>
      <c r="D415" s="19"/>
      <c r="E415" s="17" t="s">
        <v>7</v>
      </c>
      <c r="F415" s="18"/>
      <c r="G415" s="8" t="str">
        <f>'[1]ALL COUNCIL DATA'!$Y$74</f>
        <v>council@westwimmera.vic.gov.au</v>
      </c>
      <c r="I415" s="9"/>
    </row>
    <row r="416" spans="2:11" ht="13" x14ac:dyDescent="0.3">
      <c r="B416" s="19"/>
      <c r="C416" s="20"/>
      <c r="D416" s="19"/>
      <c r="E416" s="17" t="s">
        <v>8</v>
      </c>
      <c r="F416" s="18"/>
      <c r="G416" s="8" t="str">
        <f>'[1]ALL COUNCIL DATA'!$Z$74</f>
        <v>www.westwimmera.vic.gov.au</v>
      </c>
      <c r="I416" s="9"/>
    </row>
    <row r="417" spans="2:11" ht="13" thickBot="1" x14ac:dyDescent="0.3">
      <c r="C417" s="10"/>
      <c r="E417" s="9"/>
      <c r="G417" s="8"/>
      <c r="I417" s="9"/>
    </row>
    <row r="418" spans="2:11" ht="18.5" thickBot="1" x14ac:dyDescent="0.45">
      <c r="B418" s="12" t="str">
        <f>'[1]ALL COUNCIL DATA'!$A$75</f>
        <v>Whitehorse City Council</v>
      </c>
      <c r="C418" s="13"/>
      <c r="D418" s="14"/>
      <c r="E418" s="15"/>
      <c r="F418" s="16"/>
      <c r="G418" s="14"/>
      <c r="H418" s="16"/>
      <c r="I418" s="15"/>
      <c r="J418" s="16"/>
      <c r="K418" s="16"/>
    </row>
    <row r="419" spans="2:11" ht="13" x14ac:dyDescent="0.3">
      <c r="B419" s="8" t="str">
        <f>'[1]ALL COUNCIL DATA'!$T$75</f>
        <v>379-399 Whitehorse Road</v>
      </c>
      <c r="C419" s="10"/>
      <c r="E419" s="17" t="s">
        <v>5</v>
      </c>
      <c r="F419" s="18"/>
      <c r="G419" s="8" t="str">
        <f>'[1]ALL COUNCIL DATA'!$W$75</f>
        <v>9262 6333</v>
      </c>
      <c r="H419" s="10"/>
      <c r="I419" s="17" t="str">
        <f>'[1]ALL COUNCIL DATA'!$F$75</f>
        <v>CEO</v>
      </c>
      <c r="J419" s="18"/>
      <c r="K419" s="7" t="str">
        <f>'[1]ALL COUNCIL DATA'!$C$75</f>
        <v>Mr Simon McMillan</v>
      </c>
    </row>
    <row r="420" spans="2:11" ht="13" x14ac:dyDescent="0.3">
      <c r="B420" s="8" t="str">
        <f>'[1]ALL COUNCIL DATA'!$U$75</f>
        <v>NUNAWADING</v>
      </c>
      <c r="C420" s="10">
        <f>'[1]ALL COUNCIL DATA'!$V$75</f>
        <v>3131</v>
      </c>
      <c r="E420" s="17" t="s">
        <v>6</v>
      </c>
      <c r="F420" s="18"/>
      <c r="G420" s="8" t="str">
        <f>'[1]ALL COUNCIL DATA'!$X$75</f>
        <v>9262 6490</v>
      </c>
      <c r="H420" s="10"/>
      <c r="I420" s="17" t="str">
        <f>'[1]ALL COUNCIL DATA'!$J$75</f>
        <v>Mayor</v>
      </c>
      <c r="J420" s="18"/>
      <c r="K420" s="7" t="str">
        <f>'[1]ALL COUNCIL DATA'!$H$75</f>
        <v>Cr Andrew Davenport</v>
      </c>
    </row>
    <row r="421" spans="2:11" ht="13" x14ac:dyDescent="0.3">
      <c r="B421" s="19" t="str">
        <f>'[1]ALL COUNCIL DATA'!$P$75&amp;", "&amp;'[1]ALL COUNCIL DATA'!$Q$75&amp;"  "&amp;'[1]ALL COUNCIL DATA'!$R$75</f>
        <v>Locked Bag 2, NUNAWADING  3131</v>
      </c>
      <c r="C421" s="20"/>
      <c r="D421" s="19"/>
      <c r="E421" s="17" t="s">
        <v>7</v>
      </c>
      <c r="F421" s="18"/>
      <c r="G421" s="8" t="str">
        <f>'[1]ALL COUNCIL DATA'!$Y$75</f>
        <v>customer.service@whitehorse.vic.gov.au</v>
      </c>
      <c r="I421" s="9"/>
    </row>
    <row r="422" spans="2:11" ht="13" x14ac:dyDescent="0.3">
      <c r="B422" s="19"/>
      <c r="C422" s="20"/>
      <c r="D422" s="19"/>
      <c r="E422" s="17" t="s">
        <v>8</v>
      </c>
      <c r="F422" s="18"/>
      <c r="G422" s="8" t="str">
        <f>'[1]ALL COUNCIL DATA'!$Z$75</f>
        <v>www.whitehorse.vic.gov.au</v>
      </c>
      <c r="I422" s="9"/>
    </row>
    <row r="423" spans="2:11" ht="13" thickBot="1" x14ac:dyDescent="0.3">
      <c r="C423" s="10"/>
      <c r="E423" s="9"/>
      <c r="G423" s="8"/>
      <c r="I423" s="9"/>
    </row>
    <row r="424" spans="2:11" ht="18.5" thickBot="1" x14ac:dyDescent="0.45">
      <c r="B424" s="12" t="str">
        <f>'[1]ALL COUNCIL DATA'!$A$76</f>
        <v>Whittlesea City Council</v>
      </c>
      <c r="C424" s="13"/>
      <c r="D424" s="14"/>
      <c r="E424" s="15"/>
      <c r="F424" s="16"/>
      <c r="G424" s="14"/>
      <c r="H424" s="16"/>
      <c r="I424" s="15"/>
      <c r="J424" s="16"/>
      <c r="K424" s="16"/>
    </row>
    <row r="425" spans="2:11" ht="13" x14ac:dyDescent="0.3">
      <c r="B425" s="8" t="str">
        <f>'[1]ALL COUNCIL DATA'!$T$76</f>
        <v>25 Ferres Boulevard</v>
      </c>
      <c r="C425" s="10"/>
      <c r="E425" s="17" t="s">
        <v>5</v>
      </c>
      <c r="F425" s="18"/>
      <c r="G425" s="8" t="str">
        <f>'[1]ALL COUNCIL DATA'!$W$76</f>
        <v>9217 2170</v>
      </c>
      <c r="H425" s="10"/>
      <c r="I425" s="17" t="str">
        <f>'[1]ALL COUNCIL DATA'!$F$76</f>
        <v>CEO</v>
      </c>
      <c r="J425" s="18"/>
      <c r="K425" s="7" t="str">
        <f>'[1]ALL COUNCIL DATA'!$C$76</f>
        <v>Mr Craig Lloyd</v>
      </c>
    </row>
    <row r="426" spans="2:11" ht="13" x14ac:dyDescent="0.3">
      <c r="B426" s="8" t="str">
        <f>'[1]ALL COUNCIL DATA'!$U$76</f>
        <v>SOUTH MORANG</v>
      </c>
      <c r="C426" s="10">
        <f>'[1]ALL COUNCIL DATA'!$V$76</f>
        <v>3752</v>
      </c>
      <c r="E426" s="17" t="s">
        <v>6</v>
      </c>
      <c r="F426" s="18"/>
      <c r="G426" s="8" t="str">
        <f>'[1]ALL COUNCIL DATA'!$X$76</f>
        <v>9409 9800</v>
      </c>
      <c r="H426" s="10"/>
      <c r="I426" s="17" t="str">
        <f>'[1]ALL COUNCIL DATA'!$J$76</f>
        <v>Mayor</v>
      </c>
      <c r="J426" s="18"/>
      <c r="K426" s="7" t="str">
        <f>'[1]ALL COUNCIL DATA'!$H$76</f>
        <v>Cr Aidan McLindon</v>
      </c>
    </row>
    <row r="427" spans="2:11" ht="13" x14ac:dyDescent="0.3">
      <c r="B427" s="19" t="str">
        <f>'[1]ALL COUNCIL DATA'!$P$76&amp;", "&amp;'[1]ALL COUNCIL DATA'!$Q$76&amp;"  "&amp;'[1]ALL COUNCIL DATA'!$R$76</f>
        <v>Locked Bag 1, BUNDOORA MDC  3083</v>
      </c>
      <c r="C427" s="20"/>
      <c r="D427" s="19"/>
      <c r="E427" s="17" t="s">
        <v>7</v>
      </c>
      <c r="F427" s="18"/>
      <c r="G427" s="8" t="str">
        <f>'[1]ALL COUNCIL DATA'!$Y$76</f>
        <v>info@whittlesea.vic.gov.au</v>
      </c>
      <c r="I427" s="9"/>
    </row>
    <row r="428" spans="2:11" ht="13" x14ac:dyDescent="0.3">
      <c r="B428" s="19"/>
      <c r="C428" s="20"/>
      <c r="D428" s="19"/>
      <c r="E428" s="17" t="s">
        <v>8</v>
      </c>
      <c r="F428" s="18"/>
      <c r="G428" s="8" t="str">
        <f>'[1]ALL COUNCIL DATA'!$Z$76</f>
        <v>www.whittlesea.vic.gov.au</v>
      </c>
      <c r="I428" s="9"/>
    </row>
    <row r="429" spans="2:11" ht="13" thickBot="1" x14ac:dyDescent="0.3">
      <c r="C429" s="10"/>
      <c r="E429" s="9"/>
      <c r="G429" s="8"/>
      <c r="I429" s="9"/>
    </row>
    <row r="430" spans="2:11" ht="18.5" thickBot="1" x14ac:dyDescent="0.45">
      <c r="B430" s="12" t="str">
        <f>'[1]ALL COUNCIL DATA'!$A$77</f>
        <v>Wodonga City Council</v>
      </c>
      <c r="C430" s="13"/>
      <c r="D430" s="14"/>
      <c r="E430" s="15"/>
      <c r="F430" s="16"/>
      <c r="G430" s="14"/>
      <c r="H430" s="16"/>
      <c r="I430" s="15"/>
      <c r="J430" s="16"/>
      <c r="K430" s="16"/>
    </row>
    <row r="431" spans="2:11" ht="13" x14ac:dyDescent="0.3">
      <c r="B431" s="8" t="str">
        <f>'[1]ALL COUNCIL DATA'!$T$77</f>
        <v>104 Hovell Street</v>
      </c>
      <c r="C431" s="10"/>
      <c r="E431" s="17" t="s">
        <v>5</v>
      </c>
      <c r="F431" s="18"/>
      <c r="G431" s="8" t="str">
        <f>'[1]ALL COUNCIL DATA'!$W$77</f>
        <v>02 6022 9300</v>
      </c>
      <c r="H431" s="10"/>
      <c r="I431" s="17" t="str">
        <f>'[1]ALL COUNCIL DATA'!$F$77</f>
        <v>CEO</v>
      </c>
      <c r="J431" s="18"/>
      <c r="K431" s="7" t="str">
        <f>'[1]ALL COUNCIL DATA'!$C$77</f>
        <v>Mr Matt Hyde</v>
      </c>
    </row>
    <row r="432" spans="2:11" ht="13" x14ac:dyDescent="0.3">
      <c r="B432" s="8" t="str">
        <f>'[1]ALL COUNCIL DATA'!$U$77</f>
        <v>WODONGA</v>
      </c>
      <c r="C432" s="10">
        <f>'[1]ALL COUNCIL DATA'!$V$77</f>
        <v>3690</v>
      </c>
      <c r="E432" s="17" t="s">
        <v>6</v>
      </c>
      <c r="F432" s="18"/>
      <c r="G432" s="8" t="str">
        <f>'[1]ALL COUNCIL DATA'!$X$77</f>
        <v>02 6022 9322</v>
      </c>
      <c r="H432" s="10"/>
      <c r="I432" s="17" t="str">
        <f>'[1]ALL COUNCIL DATA'!$J$77</f>
        <v>Mayor</v>
      </c>
      <c r="J432" s="18"/>
      <c r="K432" s="7" t="str">
        <f>'[1]ALL COUNCIL DATA'!$H$77</f>
        <v>Cr Michael Gobel</v>
      </c>
    </row>
    <row r="433" spans="2:11" ht="13" x14ac:dyDescent="0.3">
      <c r="B433" s="19" t="str">
        <f>'[1]ALL COUNCIL DATA'!$P$77&amp;", "&amp;'[1]ALL COUNCIL DATA'!$Q$77&amp;"  "&amp;'[1]ALL COUNCIL DATA'!$R$77</f>
        <v>PO Box 923, WODONGA  3689</v>
      </c>
      <c r="C433" s="20"/>
      <c r="D433" s="19"/>
      <c r="E433" s="17" t="s">
        <v>7</v>
      </c>
      <c r="F433" s="18"/>
      <c r="G433" s="8" t="str">
        <f>'[1]ALL COUNCIL DATA'!$Y$77</f>
        <v>info@wodonga.vic.gov.au</v>
      </c>
      <c r="I433" s="9"/>
    </row>
    <row r="434" spans="2:11" ht="13" x14ac:dyDescent="0.3">
      <c r="B434" s="19"/>
      <c r="C434" s="20"/>
      <c r="D434" s="19"/>
      <c r="E434" s="17" t="s">
        <v>8</v>
      </c>
      <c r="F434" s="18"/>
      <c r="G434" s="8" t="str">
        <f>'[1]ALL COUNCIL DATA'!$Z$77</f>
        <v>www.wodonga.vic.gov.au</v>
      </c>
      <c r="I434" s="9"/>
    </row>
    <row r="435" spans="2:11" ht="13" thickBot="1" x14ac:dyDescent="0.3">
      <c r="C435" s="10"/>
      <c r="E435" s="9"/>
      <c r="G435" s="8"/>
      <c r="I435" s="9"/>
    </row>
    <row r="436" spans="2:11" ht="18.5" thickBot="1" x14ac:dyDescent="0.45">
      <c r="B436" s="12" t="str">
        <f>'[1]ALL COUNCIL DATA'!$A$78</f>
        <v>Wyndham City Council</v>
      </c>
      <c r="C436" s="13"/>
      <c r="D436" s="14"/>
      <c r="E436" s="15"/>
      <c r="F436" s="16"/>
      <c r="G436" s="14"/>
      <c r="H436" s="16"/>
      <c r="I436" s="15"/>
      <c r="J436" s="16"/>
      <c r="K436" s="16"/>
    </row>
    <row r="437" spans="2:11" ht="13" x14ac:dyDescent="0.3">
      <c r="B437" s="8" t="str">
        <f>'[1]ALL COUNCIL DATA'!$T$78</f>
        <v>45 Princes Highway</v>
      </c>
      <c r="C437" s="10"/>
      <c r="E437" s="17" t="s">
        <v>5</v>
      </c>
      <c r="F437" s="18"/>
      <c r="G437" s="8" t="str">
        <f>'[1]ALL COUNCIL DATA'!$W$78</f>
        <v>1300 023 411</v>
      </c>
      <c r="H437" s="10"/>
      <c r="I437" s="17" t="str">
        <f>'[1]ALL COUNCIL DATA'!$F$78</f>
        <v>CEO</v>
      </c>
      <c r="J437" s="18"/>
      <c r="K437" s="7" t="str">
        <f>'[1]ALL COUNCIL DATA'!$C$78</f>
        <v>Mr Stephen Wall</v>
      </c>
    </row>
    <row r="438" spans="2:11" ht="13" x14ac:dyDescent="0.3">
      <c r="B438" s="8" t="str">
        <f>'[1]ALL COUNCIL DATA'!$U$78</f>
        <v>WERRIBEE</v>
      </c>
      <c r="C438" s="10">
        <f>'[1]ALL COUNCIL DATA'!$V$78</f>
        <v>3030</v>
      </c>
      <c r="E438" s="17" t="s">
        <v>7</v>
      </c>
      <c r="F438" s="18"/>
      <c r="G438" s="8" t="str">
        <f>'[1]ALL COUNCIL DATA'!$Y$78</f>
        <v>mail@wyndham.vic.gov.au</v>
      </c>
      <c r="H438" s="10"/>
      <c r="I438" s="17" t="str">
        <f>'[1]ALL COUNCIL DATA'!$J$78</f>
        <v>Mayor</v>
      </c>
      <c r="J438" s="18"/>
      <c r="K438" s="7" t="str">
        <f>'[1]ALL COUNCIL DATA'!$H$78</f>
        <v>Cr Mia Shaw</v>
      </c>
    </row>
    <row r="439" spans="2:11" ht="13" x14ac:dyDescent="0.3">
      <c r="B439" s="19" t="str">
        <f>'[1]ALL COUNCIL DATA'!$P$78&amp;", "&amp;'[1]ALL COUNCIL DATA'!$Q$78&amp;"  "&amp;'[1]ALL COUNCIL DATA'!$R$78</f>
        <v>PO Box 197, WERRIBEE  3030</v>
      </c>
      <c r="C439" s="20"/>
      <c r="D439" s="19"/>
      <c r="E439" s="17" t="s">
        <v>8</v>
      </c>
      <c r="F439" s="18"/>
      <c r="G439" s="8" t="str">
        <f>'[1]ALL COUNCIL DATA'!$Z$78</f>
        <v>www.wyndham.vic.gov.au</v>
      </c>
      <c r="I439" s="9"/>
    </row>
    <row r="440" spans="2:11" ht="13" thickBot="1" x14ac:dyDescent="0.3">
      <c r="C440" s="10"/>
      <c r="E440" s="9"/>
      <c r="G440" s="8"/>
      <c r="I440" s="9"/>
    </row>
    <row r="441" spans="2:11" ht="18.5" thickBot="1" x14ac:dyDescent="0.45">
      <c r="B441" s="12" t="str">
        <f>'[1]ALL COUNCIL DATA'!$A$79</f>
        <v>Yarra City Council</v>
      </c>
      <c r="C441" s="13"/>
      <c r="D441" s="14"/>
      <c r="E441" s="15"/>
      <c r="F441" s="16"/>
      <c r="G441" s="14"/>
      <c r="H441" s="16"/>
      <c r="I441" s="15"/>
      <c r="J441" s="16"/>
      <c r="K441" s="16"/>
    </row>
    <row r="442" spans="2:11" ht="13" x14ac:dyDescent="0.3">
      <c r="B442" s="8" t="str">
        <f>'[1]ALL COUNCIL DATA'!$T$79</f>
        <v>333 Bridge Road</v>
      </c>
      <c r="C442" s="10"/>
      <c r="E442" s="17" t="s">
        <v>5</v>
      </c>
      <c r="F442" s="18"/>
      <c r="G442" s="8" t="str">
        <f>'[1]ALL COUNCIL DATA'!$W$79</f>
        <v>9205 5555</v>
      </c>
      <c r="H442" s="10"/>
      <c r="I442" s="17" t="str">
        <f>'[1]ALL COUNCIL DATA'!$F$79</f>
        <v>CEO</v>
      </c>
      <c r="J442" s="18"/>
      <c r="K442" s="7" t="str">
        <f>'[1]ALL COUNCIL DATA'!$C$79</f>
        <v>Ms Sue Wilkinson</v>
      </c>
    </row>
    <row r="443" spans="2:11" ht="13" x14ac:dyDescent="0.3">
      <c r="B443" s="8" t="str">
        <f>'[1]ALL COUNCIL DATA'!$U$79</f>
        <v>RICHMOND</v>
      </c>
      <c r="C443" s="10">
        <f>'[1]ALL COUNCIL DATA'!$V$79</f>
        <v>3121</v>
      </c>
      <c r="E443" s="17" t="s">
        <v>7</v>
      </c>
      <c r="F443" s="18"/>
      <c r="G443" s="8" t="str">
        <f>'[1]ALL COUNCIL DATA'!$Y$79</f>
        <v>info@yarracity.vic.gov.au</v>
      </c>
      <c r="H443" s="10"/>
      <c r="I443" s="17" t="str">
        <f>'[1]ALL COUNCIL DATA'!$J$79</f>
        <v>Mayor</v>
      </c>
      <c r="J443" s="18"/>
      <c r="K443" s="7" t="str">
        <f>'[1]ALL COUNCIL DATA'!$H$79</f>
        <v>Cr Stephen Jolly</v>
      </c>
    </row>
    <row r="444" spans="2:11" ht="13" x14ac:dyDescent="0.3">
      <c r="B444" s="19" t="str">
        <f>'[1]ALL COUNCIL DATA'!$P$79&amp;", "&amp;'[1]ALL COUNCIL DATA'!$Q$79&amp;"  "&amp;'[1]ALL COUNCIL DATA'!$R$79</f>
        <v>PO Box 168, RICHMOND  3121</v>
      </c>
      <c r="C444" s="20"/>
      <c r="D444" s="19"/>
      <c r="E444" s="17" t="s">
        <v>8</v>
      </c>
      <c r="F444" s="18"/>
      <c r="G444" s="8" t="str">
        <f>'[1]ALL COUNCIL DATA'!$Z$79</f>
        <v>www.yarracity.vic.gov.au</v>
      </c>
      <c r="I444" s="9"/>
    </row>
    <row r="445" spans="2:11" ht="13" thickBot="1" x14ac:dyDescent="0.3">
      <c r="C445" s="10"/>
      <c r="E445" s="9"/>
      <c r="G445" s="8"/>
      <c r="I445" s="9"/>
    </row>
    <row r="446" spans="2:11" ht="18.5" thickBot="1" x14ac:dyDescent="0.45">
      <c r="B446" s="12" t="str">
        <f>'[1]ALL COUNCIL DATA'!$A$80</f>
        <v>Yarra Ranges Shire Council</v>
      </c>
      <c r="C446" s="13"/>
      <c r="D446" s="14"/>
      <c r="E446" s="15"/>
      <c r="F446" s="16"/>
      <c r="G446" s="14"/>
      <c r="H446" s="16"/>
      <c r="I446" s="15"/>
      <c r="J446" s="16"/>
      <c r="K446" s="16"/>
    </row>
    <row r="447" spans="2:11" ht="13" x14ac:dyDescent="0.3">
      <c r="B447" s="8" t="str">
        <f>'[1]ALL COUNCIL DATA'!$T$80</f>
        <v>15 Anderson Street</v>
      </c>
      <c r="C447" s="10"/>
      <c r="E447" s="17" t="s">
        <v>5</v>
      </c>
      <c r="F447" s="18"/>
      <c r="G447" s="8" t="str">
        <f>'[1]ALL COUNCIL DATA'!$W$80</f>
        <v>1300 368 333</v>
      </c>
      <c r="H447" s="10"/>
      <c r="I447" s="17" t="str">
        <f>'[1]ALL COUNCIL DATA'!$F$80</f>
        <v>CEO</v>
      </c>
      <c r="J447" s="18"/>
      <c r="K447" s="7" t="str">
        <f>'[1]ALL COUNCIL DATA'!$C$80</f>
        <v>Ms Tammi Rose</v>
      </c>
    </row>
    <row r="448" spans="2:11" ht="13" x14ac:dyDescent="0.3">
      <c r="B448" s="8" t="str">
        <f>'[1]ALL COUNCIL DATA'!$U$80</f>
        <v>LILYDALE</v>
      </c>
      <c r="C448" s="10">
        <f>'[1]ALL COUNCIL DATA'!$V$80</f>
        <v>3140</v>
      </c>
      <c r="E448" s="17" t="s">
        <v>7</v>
      </c>
      <c r="F448" s="18"/>
      <c r="G448" s="8" t="str">
        <f>'[1]ALL COUNCIL DATA'!$Y$80</f>
        <v>mail@yarraranges.vic.gov.au</v>
      </c>
      <c r="I448" s="17" t="str">
        <f>'[1]ALL COUNCIL DATA'!$J$80</f>
        <v>Mayor</v>
      </c>
      <c r="J448" s="18"/>
      <c r="K448" s="7" t="str">
        <f>'[1]ALL COUNCIL DATA'!$H$80</f>
        <v>Cr Jim Child</v>
      </c>
    </row>
    <row r="449" spans="2:11" ht="13" x14ac:dyDescent="0.3">
      <c r="B449" s="19" t="str">
        <f>'[1]ALL COUNCIL DATA'!$P$80&amp;", "&amp;'[1]ALL COUNCIL DATA'!$Q$80&amp;"  "&amp;'[1]ALL COUNCIL DATA'!$R$80</f>
        <v>PO Box 105, LILYDALE  3140</v>
      </c>
      <c r="C449" s="20"/>
      <c r="D449" s="19"/>
      <c r="E449" s="17" t="s">
        <v>8</v>
      </c>
      <c r="F449" s="18"/>
      <c r="G449" s="8" t="str">
        <f>'[1]ALL COUNCIL DATA'!$Z$80</f>
        <v>www.yarraranges.vic.gov.au</v>
      </c>
      <c r="I449" s="9"/>
    </row>
    <row r="450" spans="2:11" ht="13" thickBot="1" x14ac:dyDescent="0.3">
      <c r="C450" s="10"/>
      <c r="E450" s="9"/>
      <c r="G450" s="8"/>
      <c r="I450" s="9"/>
    </row>
    <row r="451" spans="2:11" ht="18.5" thickBot="1" x14ac:dyDescent="0.45">
      <c r="B451" s="12" t="str">
        <f>'[1]ALL COUNCIL DATA'!$A$81</f>
        <v>Yarriambiack Shire Council</v>
      </c>
      <c r="C451" s="13"/>
      <c r="D451" s="14"/>
      <c r="E451" s="15"/>
      <c r="F451" s="16"/>
      <c r="G451" s="14"/>
      <c r="H451" s="16"/>
      <c r="I451" s="15"/>
      <c r="J451" s="16"/>
      <c r="K451" s="16"/>
    </row>
    <row r="452" spans="2:11" ht="13" x14ac:dyDescent="0.3">
      <c r="B452" s="8" t="str">
        <f>'[1]ALL COUNCIL DATA'!$T$81</f>
        <v>34 Lyle Street</v>
      </c>
      <c r="C452" s="10"/>
      <c r="E452" s="17" t="s">
        <v>5</v>
      </c>
      <c r="F452" s="18"/>
      <c r="G452" s="8" t="str">
        <f>'[1]ALL COUNCIL DATA'!$W$81</f>
        <v>5398 0100</v>
      </c>
      <c r="H452" s="10"/>
      <c r="I452" s="17" t="str">
        <f>'[1]ALL COUNCIL DATA'!$F$81</f>
        <v>CEO</v>
      </c>
      <c r="J452" s="18"/>
      <c r="K452" s="7" t="str">
        <f>'[1]ALL COUNCIL DATA'!$C$81</f>
        <v>Ms Tammy Smith</v>
      </c>
    </row>
    <row r="453" spans="2:11" ht="13" x14ac:dyDescent="0.3">
      <c r="B453" s="8" t="str">
        <f>'[1]ALL COUNCIL DATA'!$U$81</f>
        <v>WARRACKNABEAL</v>
      </c>
      <c r="C453" s="10">
        <f>'[1]ALL COUNCIL DATA'!$V$81</f>
        <v>3393</v>
      </c>
      <c r="E453" s="17" t="s">
        <v>7</v>
      </c>
      <c r="F453" s="18"/>
      <c r="G453" s="8" t="str">
        <f>'[1]ALL COUNCIL DATA'!$Y$81</f>
        <v>info@yarriambiack.vic.gov.au</v>
      </c>
      <c r="H453" s="10"/>
      <c r="I453" s="17" t="str">
        <f>'[1]ALL COUNCIL DATA'!$J$81</f>
        <v>Mayor</v>
      </c>
      <c r="J453" s="18"/>
      <c r="K453" s="7" t="str">
        <f>'[1]ALL COUNCIL DATA'!$H$81</f>
        <v>Cr Kylie Zanker</v>
      </c>
    </row>
    <row r="454" spans="2:11" ht="13" x14ac:dyDescent="0.3">
      <c r="B454" s="19" t="str">
        <f>'[1]ALL COUNCIL DATA'!$P$81&amp;", "&amp;'[1]ALL COUNCIL DATA'!$Q$81&amp;"  "&amp;'[1]ALL COUNCIL DATA'!$R$81</f>
        <v>PO Box 243, WARRACKNABEAL  3393</v>
      </c>
      <c r="C454" s="20"/>
      <c r="D454" s="19"/>
      <c r="E454" s="17" t="s">
        <v>8</v>
      </c>
      <c r="F454" s="18"/>
      <c r="G454" s="8" t="str">
        <f>'[1]ALL COUNCIL DATA'!$Z$81</f>
        <v>yarriambiack.vic.gov.au</v>
      </c>
      <c r="I454" s="9"/>
    </row>
    <row r="455" spans="2:11" ht="13" thickBot="1" x14ac:dyDescent="0.3">
      <c r="C455" s="10"/>
      <c r="E455" s="9"/>
      <c r="G455" s="8"/>
      <c r="I455" s="9"/>
    </row>
    <row r="456" spans="2:11" ht="4.5" customHeight="1" thickBot="1" x14ac:dyDescent="0.45">
      <c r="B456" s="12"/>
      <c r="C456" s="13"/>
      <c r="D456" s="14"/>
      <c r="E456" s="15"/>
      <c r="F456" s="16"/>
      <c r="G456" s="14"/>
      <c r="H456" s="16"/>
      <c r="I456" s="15"/>
      <c r="J456" s="16"/>
      <c r="K456" s="16"/>
    </row>
    <row r="457" spans="2:11" x14ac:dyDescent="0.25">
      <c r="E457" s="9"/>
      <c r="I457" s="9"/>
    </row>
  </sheetData>
  <mergeCells count="2">
    <mergeCell ref="M1:O1"/>
    <mergeCell ref="B61:D61"/>
  </mergeCells>
  <phoneticPr fontId="1" type="noConversion"/>
  <printOptions horizontalCentered="1" verticalCentered="1"/>
  <pageMargins left="0.39370078740157483" right="0.31496062992125984" top="0.70866141732283472" bottom="0.39370078740157483" header="0.31496062992125984" footer="0.23622047244094491"/>
  <pageSetup paperSize="9" orientation="portrait" r:id="rId1"/>
  <headerFooter alignWithMargins="0">
    <oddHeader>&amp;C&amp;"Arial"&amp;12&amp;K000000OFFICIAL&amp;1#</oddHeader>
    <oddFooter>&amp;L&amp;8Victorian Local Government Directory - as at &amp;D&amp;R&amp;8Page &amp;P of &amp;N &amp;C&amp;1#&amp;"Arial"&amp;12&amp;K000000OFFICIAL</oddFooter>
  </headerFooter>
  <rowBreaks count="8" manualBreakCount="8">
    <brk id="53" min="1" max="10" man="1"/>
    <brk id="106" min="1" max="10" man="1"/>
    <brk id="160" min="1" max="10" man="1"/>
    <brk id="211" min="1" max="10" man="1"/>
    <brk id="265" min="1" max="10" man="1"/>
    <brk id="315" min="1" max="10" man="1"/>
    <brk id="365" min="1" max="10" man="1"/>
    <brk id="417" min="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FD02-3D56-41D9-8FCB-C8DE800FDF7B}">
  <sheetPr>
    <pageSetUpPr fitToPage="1"/>
  </sheetPr>
  <dimension ref="A1"/>
  <sheetViews>
    <sheetView showGridLines="0" zoomScale="60" zoomScaleNormal="60" workbookViewId="0"/>
  </sheetViews>
  <sheetFormatPr defaultColWidth="9.1796875" defaultRowHeight="16" customHeight="1" x14ac:dyDescent="0.3"/>
  <cols>
    <col min="1" max="16384" width="9.1796875" style="1"/>
  </cols>
  <sheetData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8" fitToWidth="2" orientation="portrait" r:id="rId1"/>
  <headerFooter alignWithMargins="0">
    <oddHeader>&amp;C&amp;"Arial"&amp;12&amp;K000000OFFICIAL&amp;1#</oddHeader>
    <oddFooter>&amp;C&amp;1#&amp;"Arial"&amp;12&amp;K000000OFFICIAL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RuleDescription xmlns="http://schemas.microsoft.com/sharepoint/v3" xsi:nil="true"/>
    <Year xmlns="97294fa0-7ac3-4fb8-b5f1-fec69ca7f6eb" xsi:nil="true"/>
    <Brief_x0020_Number xmlns="97294fa0-7ac3-4fb8-b5f1-fec69ca7f6eb" xsi:nil="true"/>
    <Date_x0020_Reg. xmlns="97294fa0-7ac3-4fb8-b5f1-fec69ca7f6eb" xsi:nil="true"/>
    <Employee_x0020_Name xmlns="97294fa0-7ac3-4fb8-b5f1-fec69ca7f6eb">
      <UserInfo>
        <DisplayName/>
        <AccountId xsi:nil="true"/>
        <AccountType/>
      </UserInfo>
    </Employee_x0020_Name>
    <Reference_x0020_Type xmlns="97294fa0-7ac3-4fb8-b5f1-fec69ca7f6eb" xsi:nil="true"/>
    <AssignedTo1 xmlns="97294fa0-7ac3-4fb8-b5f1-fec69ca7f6eb">
      <UserInfo>
        <DisplayName/>
        <AccountId xsi:nil="true"/>
        <AccountType/>
      </UserInfo>
    </AssignedTo1>
    <Group1 xmlns="97294fa0-7ac3-4fb8-b5f1-fec69ca7f6eb">Local Government Victoria</Group1>
    <Date_x0020_Received xmlns="97294fa0-7ac3-4fb8-b5f1-fec69ca7f6eb" xsi:nil="true"/>
    <Event_x0020_Name xmlns="97294fa0-7ac3-4fb8-b5f1-fec69ca7f6eb" xsi:nil="true"/>
    <_Status xmlns="http://schemas.microsoft.com/sharepoint/v3/fields">Active</_Status>
    <Classification xmlns="97294fa0-7ac3-4fb8-b5f1-fec69ca7f6eb" xsi:nil="true"/>
    <DELWP_x0020_Document_x0020_ID xmlns="97294fa0-7ac3-4fb8-b5f1-fec69ca7f6eb" xsi:nil="true"/>
    <Team xmlns="97294fa0-7ac3-4fb8-b5f1-fec69ca7f6eb">All</Team>
    <Department1 xmlns="97294fa0-7ac3-4fb8-b5f1-fec69ca7f6eb">Local Government Victoria</Department1>
    <Unit xmlns="97294fa0-7ac3-4fb8-b5f1-fec69ca7f6eb">Office of the Executive Director</Unit>
    <Dissemination_x0020_Limiting_x0020_Marker xmlns="97294fa0-7ac3-4fb8-b5f1-fec69ca7f6eb">None</Dissemination_x0020_Limiting_x0020_Marker>
    <FinancialYear xmlns="97294fa0-7ac3-4fb8-b5f1-fec69ca7f6eb" xsi:nil="true"/>
    <URL xmlns="http://schemas.microsoft.com/sharepoint/v3">
      <Url xsi:nil="true"/>
      <Description xsi:nil="true"/>
    </URL>
    <Review_x0020_Date xmlns="97294fa0-7ac3-4fb8-b5f1-fec69ca7f6eb" xsi:nil="true"/>
    <Security_x0020_classification xmlns="97294fa0-7ac3-4fb8-b5f1-fec69ca7f6eb">Unclassified</Security_x0020_classification>
    <Local_x0020_Government_x0020_Authority_x0020__x0028_LGA_x0029_ xmlns="97294fa0-7ac3-4fb8-b5f1-fec69ca7f6eb" xsi:nil="true"/>
    <Reference_x0020_Number xmlns="97294fa0-7ac3-4fb8-b5f1-fec69ca7f6eb" xsi:nil="true"/>
    <TaskDueDate1 xmlns="97294fa0-7ac3-4fb8-b5f1-fec69ca7f6eb" xsi:nil="true"/>
    <Brief_x0020_Type xmlns="97294fa0-7ac3-4fb8-b5f1-fec69ca7f6eb">Brief</Brief_x0020_Type>
    <Branch xmlns="97294fa0-7ac3-4fb8-b5f1-fec69ca7f6eb">Local Government Victoria</Branch>
    <wic_System_Copyright xmlns="http://schemas.microsoft.com/sharepoint/v3/fields">State of Victoria</wic_System_Copyright>
    <Meeting_x0020_Date xmlns="97294fa0-7ac3-4fb8-b5f1-fec69ca7f6eb" xsi:nil="true"/>
    <DocumentSetDescription1 xmlns="97294fa0-7ac3-4fb8-b5f1-fec69ca7f6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LGV - ED" ma:contentTypeID="0x01010078F518A611EB6746A06ED497CCFA160200DEDF838E329662459124BB9110FDCD2B" ma:contentTypeVersion="52" ma:contentTypeDescription="" ma:contentTypeScope="" ma:versionID="6f8d1d9c5836b769fe0f8f69deb19161">
  <xsd:schema xmlns:xsd="http://www.w3.org/2001/XMLSchema" xmlns:xs="http://www.w3.org/2001/XMLSchema" xmlns:p="http://schemas.microsoft.com/office/2006/metadata/properties" xmlns:ns1="http://schemas.microsoft.com/sharepoint/v3" xmlns:ns2="97294fa0-7ac3-4fb8-b5f1-fec69ca7f6eb" xmlns:ns3="http://schemas.microsoft.com/sharepoint/v3/fields" xmlns:ns4="430cfa3d-3227-4c84-9156-3418c92bd0e8" targetNamespace="http://schemas.microsoft.com/office/2006/metadata/properties" ma:root="true" ma:fieldsID="ecf714e21c408b25a17d9b00661bf10d" ns1:_="" ns2:_="" ns3:_="" ns4:_="">
    <xsd:import namespace="http://schemas.microsoft.com/sharepoint/v3"/>
    <xsd:import namespace="97294fa0-7ac3-4fb8-b5f1-fec69ca7f6eb"/>
    <xsd:import namespace="http://schemas.microsoft.com/sharepoint/v3/fields"/>
    <xsd:import namespace="430cfa3d-3227-4c84-9156-3418c92bd0e8"/>
    <xsd:element name="properties">
      <xsd:complexType>
        <xsd:sequence>
          <xsd:element name="documentManagement">
            <xsd:complexType>
              <xsd:all>
                <xsd:element ref="ns1:RoutingRuleDescription" minOccurs="0"/>
                <xsd:element ref="ns2:DELWP_x0020_Document_x0020_ID" minOccurs="0"/>
                <xsd:element ref="ns2:Branch" minOccurs="0"/>
                <xsd:element ref="ns2:Department1" minOccurs="0"/>
                <xsd:element ref="ns2:Group1" minOccurs="0"/>
                <xsd:element ref="ns2:Unit" minOccurs="0"/>
                <xsd:element ref="ns2:Local_x0020_Government_x0020_Authority_x0020__x0028_LGA_x0029_" minOccurs="0"/>
                <xsd:element ref="ns2:Dissemination_x0020_Limiting_x0020_Marker" minOccurs="0"/>
                <xsd:element ref="ns2:Security_x0020_classification" minOccurs="0"/>
                <xsd:element ref="ns2:Year" minOccurs="0"/>
                <xsd:element ref="ns2:FinancialYear" minOccurs="0"/>
                <xsd:element ref="ns2:Brief_x0020_Number" minOccurs="0"/>
                <xsd:element ref="ns2:Event_x0020_Name" minOccurs="0"/>
                <xsd:element ref="ns2:Brief_x0020_Type" minOccurs="0"/>
                <xsd:element ref="ns3:wic_System_Copyright" minOccurs="0"/>
                <xsd:element ref="ns2:Date_x0020_Received" minOccurs="0"/>
                <xsd:element ref="ns2:Date_x0020_Reg." minOccurs="0"/>
                <xsd:element ref="ns2:Employee_x0020_Name" minOccurs="0"/>
                <xsd:element ref="ns2:Meeting_x0020_Date" minOccurs="0"/>
                <xsd:element ref="ns2:Reference_x0020_Number" minOccurs="0"/>
                <xsd:element ref="ns2:Reference_x0020_Type" minOccurs="0"/>
                <xsd:element ref="ns2:Review_x0020_Date" minOccurs="0"/>
                <xsd:element ref="ns3:_Status" minOccurs="0"/>
                <xsd:element ref="ns2:DocumentSetDescription1" minOccurs="0"/>
                <xsd:element ref="ns2:TaskDueDate1" minOccurs="0"/>
                <xsd:element ref="ns2:AssignedTo1" minOccurs="0"/>
                <xsd:element ref="ns2:Team" minOccurs="0"/>
                <xsd:element ref="ns1:URL" minOccurs="0"/>
                <xsd:element ref="ns2:Classification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2:SharedWithUsers" minOccurs="0"/>
                <xsd:element ref="ns2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8" nillable="true" ma:displayName="Description" ma:internalName="RoutingRuleDescription" ma:readOnly="false">
      <xsd:simpleType>
        <xsd:restriction base="dms:Text">
          <xsd:maxLength value="255"/>
        </xsd:restriction>
      </xsd:simpleType>
    </xsd:element>
    <xsd:element name="URL" ma:index="37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94fa0-7ac3-4fb8-b5f1-fec69ca7f6eb" elementFormDefault="qualified">
    <xsd:import namespace="http://schemas.microsoft.com/office/2006/documentManagement/types"/>
    <xsd:import namespace="http://schemas.microsoft.com/office/infopath/2007/PartnerControls"/>
    <xsd:element name="DELWP_x0020_Document_x0020_ID" ma:index="9" nillable="true" ma:displayName="DELWP Document ID" ma:hidden="true" ma:internalName="DELWP_x0020_Document_x0020_ID" ma:readOnly="false">
      <xsd:simpleType>
        <xsd:restriction base="dms:Text">
          <xsd:maxLength value="255"/>
        </xsd:restriction>
      </xsd:simpleType>
    </xsd:element>
    <xsd:element name="Branch" ma:index="10" nillable="true" ma:displayName="Branch" ma:default="Local Government Victoria" ma:format="Dropdown" ma:internalName="Branch" ma:readOnly="false">
      <xsd:simpleType>
        <xsd:restriction base="dms:Choice">
          <xsd:enumeration value="Local Government Victoria"/>
          <xsd:enumeration value="Business Operations"/>
          <xsd:enumeration value="Group Business Management"/>
          <xsd:enumeration value="Business Executive and Ministerial Services"/>
          <xsd:enumeration value="Digital and Customer Communications"/>
          <xsd:enumeration value="Finance"/>
          <xsd:enumeration value="Office of the Deputy Secretary Corporate Services"/>
          <xsd:enumeration value="Office of the Deputy Secretary Planning"/>
          <xsd:enumeration value="Climate Change"/>
          <xsd:enumeration value="Local Infrastructure"/>
          <xsd:enumeration value="Information Services"/>
          <xsd:enumeration value="Legal and Governance"/>
          <xsd:enumeration value="Office of the Deputy Secretary Local Infrastructure"/>
          <xsd:enumeration value="Strategy and Performance"/>
          <xsd:enumeration value="Suburban Development"/>
          <xsd:enumeration value="Waterway Programs"/>
          <xsd:enumeration value="Waste and Recycling"/>
          <xsd:enumeration value="Office for Suburban Development"/>
          <xsd:enumeration value="Office of The Secretary"/>
          <xsd:enumeration value="People and Culture"/>
          <xsd:enumeration value="All"/>
        </xsd:restriction>
      </xsd:simpleType>
    </xsd:element>
    <xsd:element name="Department1" ma:index="11" nillable="true" ma:displayName="Department" ma:default="Department of Jobs Precincts and Regions" ma:format="Dropdown" ma:internalName="Department1" ma:readOnly="false">
      <xsd:simpleType>
        <xsd:restriction base="dms:Choice">
          <xsd:enumeration value="Department of Jobs Precincts and Regions"/>
          <xsd:enumeration value="Department of Environment, Land, Water and Planning"/>
          <xsd:enumeration value="Other Organisation"/>
          <xsd:enumeration value="Local Government Victoria"/>
        </xsd:restriction>
      </xsd:simpleType>
    </xsd:element>
    <xsd:element name="Group1" ma:index="12" nillable="true" ma:displayName="Group" ma:default="Local Government and suburban development" ma:format="Dropdown" ma:internalName="Group1" ma:readOnly="false">
      <xsd:simpleType>
        <xsd:restriction base="dms:Choice">
          <xsd:enumeration value="Local Government and suburban development"/>
          <xsd:enumeration value="Local Infrastructure"/>
          <xsd:enumeration value="Planning"/>
          <xsd:enumeration value="Sector Performance and Development"/>
          <xsd:enumeration value="Corporate Services"/>
          <xsd:enumeration value="Catchments, Waterways, Cities and Towns"/>
          <xsd:enumeration value="Local Infrastructure"/>
          <xsd:enumeration value="Energy, Environment and Climate Change"/>
          <xsd:enumeration value="Environment and Climate Change"/>
          <xsd:enumeration value="All Groups"/>
          <xsd:enumeration value="Local Government Victoria"/>
          <xsd:enumeration value="Office of The Secretary"/>
          <xsd:enumeration value="All"/>
        </xsd:restriction>
      </xsd:simpleType>
    </xsd:element>
    <xsd:element name="Unit" ma:index="13" nillable="true" ma:displayName="Unit" ma:default="Office of the Executive Director" ma:format="Dropdown" ma:internalName="Unit" ma:readOnly="false">
      <xsd:simpleType>
        <xsd:restriction base="dms:Choice">
          <xsd:enumeration value="Office of the Executive Director"/>
          <xsd:enumeration value="Office of The Secretary"/>
          <xsd:enumeration value="Policy and Strategy"/>
          <xsd:enumeration value="Sector Investment"/>
          <xsd:enumeration value="People and Culture Operations"/>
          <xsd:enumeration value="Office of the Deputy Secretary Local Infrastructure"/>
          <xsd:enumeration value="Strategy, Governance and Performance Improvement"/>
          <xsd:enumeration value="Sector Innovation Performance and Resilience"/>
          <xsd:enumeration value="All"/>
          <xsd:enumeration value="Audit and Performance"/>
          <xsd:enumeration value="Budget Initiative Office"/>
          <xsd:enumeration value="Business Management"/>
          <xsd:enumeration value="Budget and Planning"/>
          <xsd:enumeration value="Business Operations"/>
          <xsd:enumeration value="Cabinet Services"/>
          <xsd:enumeration value="Community Programs"/>
          <xsd:enumeration value="Divisional Business Management"/>
          <xsd:enumeration value="Economics, Governance and Waste"/>
          <xsd:enumeration value="Governance and Programs"/>
          <xsd:enumeration value="Group Business Management"/>
          <xsd:enumeration value="Integrated Investment"/>
          <xsd:enumeration value="Local Infrastructure Projects"/>
          <xsd:enumeration value="Legislation"/>
          <xsd:enumeration value="Ministerial Services"/>
          <xsd:enumeration value="Policy and Legislation"/>
          <xsd:enumeration value="Policy and Strategy"/>
          <xsd:enumeration value="Policy and Strategy Development"/>
          <xsd:enumeration value="Project Services"/>
          <xsd:enumeration value="Sector Performance and Development"/>
          <xsd:enumeration value="Water and Catchments"/>
          <xsd:enumeration value="Sector Investment"/>
          <xsd:enumeration value="Strategy and Policy Integration"/>
          <xsd:enumeration value="All"/>
        </xsd:restriction>
      </xsd:simpleType>
    </xsd:element>
    <xsd:element name="Local_x0020_Government_x0020_Authority_x0020__x0028_LGA_x0029_" ma:index="14" nillable="true" ma:displayName="Local Government Authority (LGA)" ma:format="Dropdown" ma:internalName="Local_x0020_Government_x0020_Authority_x0020__x0028_LGA_x0029_" ma:readOnly="false">
      <xsd:simpleType>
        <xsd:restriction base="dms:Choice">
          <xsd:enumeration value="Alpine"/>
          <xsd:enumeration value="Ararat"/>
          <xsd:enumeration value="Ballarat"/>
          <xsd:enumeration value="Banyule"/>
          <xsd:enumeration value="Bass Coast"/>
          <xsd:enumeration value="Baw Baw"/>
          <xsd:enumeration value="Bayside"/>
          <xsd:enumeration value="Benalla"/>
          <xsd:enumeration value="Boroondara"/>
          <xsd:enumeration value="Brimbank"/>
          <xsd:enumeration value="Buloke"/>
          <xsd:enumeration value="Campaspe"/>
          <xsd:enumeration value="Cardinia"/>
          <xsd:enumeration value="Casey"/>
          <xsd:enumeration value="Central Goldfields"/>
          <xsd:enumeration value="Colac-Otway"/>
          <xsd:enumeration value="Corangamite"/>
          <xsd:enumeration value="Darebin"/>
          <xsd:enumeration value="East Gippsland"/>
          <xsd:enumeration value="Frankston"/>
          <xsd:enumeration value="Gannawarra"/>
          <xsd:enumeration value="Glen Eira"/>
          <xsd:enumeration value="Glenelg"/>
          <xsd:enumeration value="Golden Plains"/>
          <xsd:enumeration value="Greater Bendigo"/>
          <xsd:enumeration value="Greater Dandenong"/>
          <xsd:enumeration value="Greater Geelong"/>
          <xsd:enumeration value="Greater Shepparton"/>
          <xsd:enumeration value="Hepburn"/>
          <xsd:enumeration value="Hindmarsh"/>
          <xsd:enumeration value="Hobsons Bay"/>
          <xsd:enumeration value="Horsham"/>
          <xsd:enumeration value="Hume"/>
          <xsd:enumeration value="Indigo"/>
          <xsd:enumeration value="Kingston"/>
          <xsd:enumeration value="Knox"/>
          <xsd:enumeration value="Latrobe"/>
          <xsd:enumeration value="Loddon"/>
          <xsd:enumeration value="Macedon Ranges"/>
          <xsd:enumeration value="Manningham"/>
          <xsd:enumeration value="Mansfield"/>
          <xsd:enumeration value="Maribyrnong"/>
          <xsd:enumeration value="Maroondah"/>
          <xsd:enumeration value="Melbourne"/>
          <xsd:enumeration value="Melton"/>
          <xsd:enumeration value="Mildura"/>
          <xsd:enumeration value="Mitchell"/>
          <xsd:enumeration value="Moira"/>
          <xsd:enumeration value="Monash"/>
          <xsd:enumeration value="Moonee Valley"/>
          <xsd:enumeration value="Moorabool"/>
          <xsd:enumeration value="Moreland"/>
          <xsd:enumeration value="Mornington Peninsula"/>
          <xsd:enumeration value="Mount Alexander"/>
          <xsd:enumeration value="Moyne"/>
          <xsd:enumeration value="Murrindindi"/>
          <xsd:enumeration value="Nillumbik"/>
          <xsd:enumeration value="Northern Grampians"/>
          <xsd:enumeration value="Port Phillip"/>
          <xsd:enumeration value="Pyrenees"/>
          <xsd:enumeration value="Queenscliff"/>
          <xsd:enumeration value="South Gippsland"/>
          <xsd:enumeration value="Southern Grampians"/>
          <xsd:enumeration value="Stonnington"/>
          <xsd:enumeration value="Strathbogie"/>
          <xsd:enumeration value="Surf Coast"/>
          <xsd:enumeration value="Swan Hill"/>
          <xsd:enumeration value="Towong"/>
          <xsd:enumeration value="Wangaratta"/>
          <xsd:enumeration value="Warrnambool"/>
          <xsd:enumeration value="Wellington"/>
          <xsd:enumeration value="West Wimmera"/>
          <xsd:enumeration value="Whitehorse"/>
          <xsd:enumeration value="Whittlesea"/>
          <xsd:enumeration value="Wodonga"/>
          <xsd:enumeration value="Wyndham"/>
          <xsd:enumeration value="Yarra"/>
          <xsd:enumeration value="Yarra Ranges"/>
          <xsd:enumeration value="Yarriambiack"/>
        </xsd:restriction>
      </xsd:simpleType>
    </xsd:element>
    <xsd:element name="Dissemination_x0020_Limiting_x0020_Marker" ma:index="15" nillable="true" ma:displayName="Dissemination Limiting Marker" ma:default="Official Use Only" ma:format="Dropdown" ma:internalName="Dissemination_x0020_Limiting_x0020_Marker" ma:readOnly="false">
      <xsd:simpleType>
        <xsd:restriction base="dms:Choice">
          <xsd:enumeration value="Official Use Only"/>
          <xsd:enumeration value="Unclassified"/>
          <xsd:enumeration value="Sensitive"/>
          <xsd:enumeration value="Cabinet-in-Confidence"/>
          <xsd:enumeration value="None"/>
          <xsd:enumeration value="Sector Performance and Development"/>
          <xsd:enumeration value="FOUO"/>
        </xsd:restriction>
      </xsd:simpleType>
    </xsd:element>
    <xsd:element name="Security_x0020_classification" ma:index="16" nillable="true" ma:displayName="Security Classification" ma:default="Unclassified" ma:format="Dropdown" ma:internalName="Security_x0020_classification" ma:readOnly="false">
      <xsd:simpleType>
        <xsd:restriction base="dms:Choice">
          <xsd:enumeration value="Unclassified"/>
          <xsd:enumeration value="Public"/>
          <xsd:enumeration value="FOUO"/>
        </xsd:restriction>
      </xsd:simpleType>
    </xsd:element>
    <xsd:element name="Year" ma:index="17" nillable="true" ma:displayName="Year" ma:format="Dropdown" ma:internalName="Year" ma:readOnly="false">
      <xsd:simpleType>
        <xsd:restriction base="dms:Choice">
          <xsd:enumeration value="2024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</xsd:restriction>
      </xsd:simpleType>
    </xsd:element>
    <xsd:element name="FinancialYear" ma:index="18" nillable="true" ma:displayName="Financial Year" ma:format="Dropdown" ma:internalName="FinancialYear" ma:readOnly="false">
      <xsd:simpleType>
        <xsd:restriction base="dms:Choice">
          <xsd:enumeration value="2022-23"/>
          <xsd:enumeration value="2021-22"/>
          <xsd:enumeration value="2020-21"/>
          <xsd:enumeration value="2019-20"/>
          <xsd:enumeration value="2018-19"/>
          <xsd:enumeration value="2017-18"/>
          <xsd:enumeration value="2016-17"/>
          <xsd:enumeration value="2015-16"/>
          <xsd:enumeration value="2014-15"/>
          <xsd:enumeration value="2013-14"/>
          <xsd:enumeration value="Other"/>
        </xsd:restriction>
      </xsd:simpleType>
    </xsd:element>
    <xsd:element name="Brief_x0020_Number" ma:index="19" nillable="true" ma:displayName="Brief Number" ma:internalName="Brief_x0020_Number">
      <xsd:simpleType>
        <xsd:restriction base="dms:Text">
          <xsd:maxLength value="255"/>
        </xsd:restriction>
      </xsd:simpleType>
    </xsd:element>
    <xsd:element name="Event_x0020_Name" ma:index="20" nillable="true" ma:displayName="Event Name" ma:internalName="Event_x0020_Name" ma:readOnly="false">
      <xsd:simpleType>
        <xsd:restriction base="dms:Text">
          <xsd:maxLength value="255"/>
        </xsd:restriction>
      </xsd:simpleType>
    </xsd:element>
    <xsd:element name="Brief_x0020_Type" ma:index="21" nillable="true" ma:displayName="Brief Type" ma:default="Brief" ma:format="Dropdown" ma:internalName="Brief_x0020_Type">
      <xsd:simpleType>
        <xsd:restriction base="dms:Choice">
          <xsd:enumeration value="Brief"/>
          <xsd:enumeration value="Questions"/>
        </xsd:restriction>
      </xsd:simpleType>
    </xsd:element>
    <xsd:element name="Date_x0020_Received" ma:index="23" nillable="true" ma:displayName="Date Received" ma:format="DateOnly" ma:internalName="Date_x0020_Received">
      <xsd:simpleType>
        <xsd:restriction base="dms:DateTime"/>
      </xsd:simpleType>
    </xsd:element>
    <xsd:element name="Date_x0020_Reg." ma:index="24" nillable="true" ma:displayName="Date Reg." ma:format="DateOnly" ma:internalName="Date_x0020_Reg_x002e_">
      <xsd:simpleType>
        <xsd:restriction base="dms:DateTime"/>
      </xsd:simpleType>
    </xsd:element>
    <xsd:element name="Employee_x0020_Name" ma:index="25" nillable="true" ma:displayName="Employee Name" ma:list="UserInfo" ma:SharePointGroup="0" ma:internalName="Employee_x0020_Nam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eting_x0020_Date" ma:index="26" nillable="true" ma:displayName="Meeting Date" ma:format="DateOnly" ma:internalName="Meeting_x0020_Date">
      <xsd:simpleType>
        <xsd:restriction base="dms:DateTime"/>
      </xsd:simpleType>
    </xsd:element>
    <xsd:element name="Reference_x0020_Number" ma:index="27" nillable="true" ma:displayName="Reference Number" ma:internalName="Reference_x0020_Number">
      <xsd:simpleType>
        <xsd:restriction base="dms:Text">
          <xsd:maxLength value="255"/>
        </xsd:restriction>
      </xsd:simpleType>
    </xsd:element>
    <xsd:element name="Reference_x0020_Type" ma:index="28" nillable="true" ma:displayName="Reference Type" ma:internalName="Reference_x0020_Type">
      <xsd:simpleType>
        <xsd:restriction base="dms:Text">
          <xsd:maxLength value="255"/>
        </xsd:restriction>
      </xsd:simpleType>
    </xsd:element>
    <xsd:element name="Review_x0020_Date" ma:index="29" nillable="true" ma:displayName="Review Date" ma:format="DateOnly" ma:internalName="Review_x0020_Date">
      <xsd:simpleType>
        <xsd:restriction base="dms:DateTime"/>
      </xsd:simpleType>
    </xsd:element>
    <xsd:element name="DocumentSetDescription1" ma:index="31" nillable="true" ma:displayName="Document Set Description" ma:internalName="DocumentSetDescription1" ma:readOnly="false">
      <xsd:simpleType>
        <xsd:restriction base="dms:Text">
          <xsd:maxLength value="255"/>
        </xsd:restriction>
      </xsd:simpleType>
    </xsd:element>
    <xsd:element name="TaskDueDate1" ma:index="32" nillable="true" ma:displayName="TaskDueDate" ma:format="DateOnly" ma:internalName="TaskDueDate1">
      <xsd:simpleType>
        <xsd:restriction base="dms:DateTime"/>
      </xsd:simpleType>
    </xsd:element>
    <xsd:element name="AssignedTo1" ma:index="34" nillable="true" ma:displayName="AssignedTo" ma:list="UserInfo" ma:SharePointGroup="0" ma:internalName="AssignedTo1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eam" ma:index="36" nillable="true" ma:displayName="Team" ma:default="All" ma:format="Dropdown" ma:internalName="Team" ma:readOnly="false">
      <xsd:simpleType>
        <xsd:restriction base="dms:Choice">
          <xsd:enumeration value="All"/>
          <xsd:enumeration value="Funding Programs"/>
          <xsd:enumeration value="Governance and Legislation"/>
          <xsd:enumeration value="Policy and Legislation"/>
          <xsd:enumeration value="Group Business Management"/>
          <xsd:enumeration value="Policy and Strategy"/>
          <xsd:enumeration value="Portfolio Strategy"/>
          <xsd:enumeration value="Sourcing and Contracts"/>
          <xsd:enumeration value="Waterway Health"/>
          <xsd:enumeration value="Victoria Grants Commission"/>
          <xsd:enumeration value="Local Government Victoria"/>
          <xsd:enumeration value="Strategic Integration"/>
          <xsd:enumeration value="Planning Unit"/>
        </xsd:restriction>
      </xsd:simpleType>
    </xsd:element>
    <xsd:element name="Classification" ma:index="38" nillable="true" ma:displayName="Classification" ma:format="Dropdown" ma:internalName="Classification">
      <xsd:simpleType>
        <xsd:restriction base="dms:Choice">
          <xsd:enumeration value="Team Meetings"/>
          <xsd:enumeration value="Process and procedure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wic_System_Copyright" ma:index="22" nillable="true" ma:displayName="Copyright" ma:default="State of Victoria" ma:internalName="wic_System_Copyright" ma:readOnly="false">
      <xsd:simpleType>
        <xsd:restriction base="dms:Text">
          <xsd:maxLength value="255"/>
        </xsd:restriction>
      </xsd:simpleType>
    </xsd:element>
    <xsd:element name="_Status" ma:index="30" nillable="true" ma:displayName="Status" ma:default="Active" ma:format="Dropdown" ma:internalName="_Status">
      <xsd:simpleType>
        <xsd:union memberTypes="dms:Text">
          <xsd:simpleType>
            <xsd:restriction base="dms:Choice">
              <xsd:enumeration value="Active"/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cfa3d-3227-4c84-9156-3418c92b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46" nillable="true" ma:displayName="Tags" ma:internalName="MediaServiceAutoTags" ma:readOnly="true">
      <xsd:simpleType>
        <xsd:restriction base="dms:Text"/>
      </xsd:simpleType>
    </xsd:element>
    <xsd:element name="MediaServiceOCR" ma:index="4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5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33" ma:displayName="Subject"/>
        <xsd:element ref="dc:description" minOccurs="0" maxOccurs="1" ma:index="35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5F85CD-5F52-4355-82D7-077E6319F54F}">
  <ds:schemaRefs>
    <ds:schemaRef ds:uri="http://schemas.openxmlformats.org/package/2006/metadata/core-properties"/>
    <ds:schemaRef ds:uri="97294fa0-7ac3-4fb8-b5f1-fec69ca7f6eb"/>
    <ds:schemaRef ds:uri="http://purl.org/dc/dcmitype/"/>
    <ds:schemaRef ds:uri="http://schemas.microsoft.com/office/infopath/2007/PartnerControls"/>
    <ds:schemaRef ds:uri="430cfa3d-3227-4c84-9156-3418c92bd0e8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7EDE02-5191-43AF-814F-3E8AE47EAD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34E6D3-56DB-4B9F-9115-87B549696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294fa0-7ac3-4fb8-b5f1-fec69ca7f6eb"/>
    <ds:schemaRef ds:uri="http://schemas.microsoft.com/sharepoint/v3/fields"/>
    <ds:schemaRef ds:uri="430cfa3d-3227-4c84-9156-3418c92bd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DIRECTORY</vt:lpstr>
      <vt:lpstr>map</vt:lpstr>
      <vt:lpstr>DIRECTORY!Print_Area</vt:lpstr>
    </vt:vector>
  </TitlesOfParts>
  <Manager/>
  <Company>DGS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2025 Vic Local Government - Directory</dc:title>
  <dc:subject/>
  <dc:creator>BagariN</dc:creator>
  <cp:keywords/>
  <dc:description/>
  <cp:lastModifiedBy>Dean Pacholli (DGS)</cp:lastModifiedBy>
  <cp:revision/>
  <dcterms:created xsi:type="dcterms:W3CDTF">1998-11-17T04:28:46Z</dcterms:created>
  <dcterms:modified xsi:type="dcterms:W3CDTF">2025-04-09T22:23:30Z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0x01010078F518A611EB6746A06ED497CCFA160200DEDF838E329662459124BB9110FDCD2B</vt:lpwstr>
  </property>
  <property fmtid="{D5CDD505-2E9C-101B-9397-08002B2CF9AE}" pid="3" name="_dlc_DocIdItemGuid">
    <vt:lpwstr>1120f433-de71-41cf-bb1e-065f0a251e14</vt:lpwstr>
  </property>
  <property fmtid="{D5CDD505-2E9C-101B-9397-08002B2CF9AE}" pid="4" name="Section">
    <vt:lpwstr/>
  </property>
  <property fmtid="{D5CDD505-2E9C-101B-9397-08002B2CF9AE}" pid="5" name="Order">
    <vt:r8>12300</vt:r8>
  </property>
  <property fmtid="{D5CDD505-2E9C-101B-9397-08002B2CF9AE}" pid="6" name="Agency">
    <vt:lpwstr>1;#Department of Environment, Land, Water and Planning|607a3f87-1228-4cd9-82a5-076aa8776274</vt:lpwstr>
  </property>
  <property fmtid="{D5CDD505-2E9C-101B-9397-08002B2CF9AE}" pid="7" name="Sub-Section">
    <vt:lpwstr/>
  </property>
  <property fmtid="{D5CDD505-2E9C-101B-9397-08002B2CF9AE}" pid="8" name="Branch">
    <vt:lpwstr>6;#Divisional Business Management|f2992eba-ce8d-4998-96aa-011968c52b76</vt:lpwstr>
  </property>
  <property fmtid="{D5CDD505-2E9C-101B-9397-08002B2CF9AE}" pid="9" name="Security Classification">
    <vt:lpwstr>3;#Unclassified|7fa379f4-4aba-4692-ab80-7d39d3a23cf4</vt:lpwstr>
  </property>
  <property fmtid="{D5CDD505-2E9C-101B-9397-08002B2CF9AE}" pid="10" name="Division">
    <vt:lpwstr>5;#Business Operations|f6cf8d6c-a68c-4a43-9a40-6055f17d000a</vt:lpwstr>
  </property>
  <property fmtid="{D5CDD505-2E9C-101B-9397-08002B2CF9AE}" pid="11" name="Group1">
    <vt:lpwstr>4;#Local Infrastructure|35232ce7-1039-46ab-a331-4c8e969be43f</vt:lpwstr>
  </property>
  <property fmtid="{D5CDD505-2E9C-101B-9397-08002B2CF9AE}" pid="12" name="Dissemination Limiting Marker">
    <vt:lpwstr>2;#FOUO|955eb6fc-b35a-4808-8aa5-31e514fa3f26</vt:lpwstr>
  </property>
  <property fmtid="{D5CDD505-2E9C-101B-9397-08002B2CF9AE}" pid="13" name="MSIP_Label_4257e2ab-f512-40e2-9c9a-c64247360765_Enabled">
    <vt:lpwstr>true</vt:lpwstr>
  </property>
  <property fmtid="{D5CDD505-2E9C-101B-9397-08002B2CF9AE}" pid="14" name="MSIP_Label_4257e2ab-f512-40e2-9c9a-c64247360765_SetDate">
    <vt:lpwstr>2020-06-12T02:10:26Z</vt:lpwstr>
  </property>
  <property fmtid="{D5CDD505-2E9C-101B-9397-08002B2CF9AE}" pid="15" name="MSIP_Label_4257e2ab-f512-40e2-9c9a-c64247360765_Method">
    <vt:lpwstr>Privileged</vt:lpwstr>
  </property>
  <property fmtid="{D5CDD505-2E9C-101B-9397-08002B2CF9AE}" pid="16" name="MSIP_Label_4257e2ab-f512-40e2-9c9a-c64247360765_Name">
    <vt:lpwstr>OFFICIAL</vt:lpwstr>
  </property>
  <property fmtid="{D5CDD505-2E9C-101B-9397-08002B2CF9AE}" pid="17" name="MSIP_Label_4257e2ab-f512-40e2-9c9a-c64247360765_SiteId">
    <vt:lpwstr>e8bdd6f7-fc18-4e48-a554-7f547927223b</vt:lpwstr>
  </property>
  <property fmtid="{D5CDD505-2E9C-101B-9397-08002B2CF9AE}" pid="18" name="MSIP_Label_4257e2ab-f512-40e2-9c9a-c64247360765_ActionId">
    <vt:lpwstr>8c01a3c3-f06f-4ebf-9d6d-e5c91a296a58</vt:lpwstr>
  </property>
  <property fmtid="{D5CDD505-2E9C-101B-9397-08002B2CF9AE}" pid="19" name="MSIP_Label_4257e2ab-f512-40e2-9c9a-c64247360765_ContentBits">
    <vt:lpwstr>2</vt:lpwstr>
  </property>
  <property fmtid="{D5CDD505-2E9C-101B-9397-08002B2CF9AE}" pid="20" name="MSIP_Label_d00a4df9-c942-4b09-b23a-6c1023f6de27_Enabled">
    <vt:lpwstr>true</vt:lpwstr>
  </property>
  <property fmtid="{D5CDD505-2E9C-101B-9397-08002B2CF9AE}" pid="21" name="MSIP_Label_d00a4df9-c942-4b09-b23a-6c1023f6de27_SetDate">
    <vt:lpwstr>2024-05-13T00:00:00Z</vt:lpwstr>
  </property>
  <property fmtid="{D5CDD505-2E9C-101B-9397-08002B2CF9AE}" pid="22" name="MSIP_Label_d00a4df9-c942-4b09-b23a-6c1023f6de27_Method">
    <vt:lpwstr>Privileged</vt:lpwstr>
  </property>
  <property fmtid="{D5CDD505-2E9C-101B-9397-08002B2CF9AE}" pid="23" name="MSIP_Label_d00a4df9-c942-4b09-b23a-6c1023f6de27_Name">
    <vt:lpwstr>Official (DJPR)</vt:lpwstr>
  </property>
  <property fmtid="{D5CDD505-2E9C-101B-9397-08002B2CF9AE}" pid="24" name="MSIP_Label_d00a4df9-c942-4b09-b23a-6c1023f6de27_SiteId">
    <vt:lpwstr>722ea0be-3e1c-4b11-ad6f-9401d6856e24</vt:lpwstr>
  </property>
  <property fmtid="{D5CDD505-2E9C-101B-9397-08002B2CF9AE}" pid="25" name="MSIP_Label_d00a4df9-c942-4b09-b23a-6c1023f6de27_ActionId">
    <vt:lpwstr>30f5e1a7-5277-44ee-ae92-2d46f270f2be</vt:lpwstr>
  </property>
  <property fmtid="{D5CDD505-2E9C-101B-9397-08002B2CF9AE}" pid="26" name="MSIP_Label_d00a4df9-c942-4b09-b23a-6c1023f6de27_ContentBits">
    <vt:lpwstr>3</vt:lpwstr>
  </property>
</Properties>
</file>