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jie/Desktop/"/>
    </mc:Choice>
  </mc:AlternateContent>
  <xr:revisionPtr revIDLastSave="0" documentId="13_ncr:1_{38A9E852-C2F4-6B42-B73F-3F7A56BD7CA8}" xr6:coauthVersionLast="47" xr6:coauthVersionMax="47" xr10:uidLastSave="{00000000-0000-0000-0000-000000000000}"/>
  <bookViews>
    <workbookView xWindow="0" yWindow="640" windowWidth="17280" windowHeight="21700" xr2:uid="{B0D4E2FC-BBCA-B24D-94F9-29E8E7631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<sst xmlns="http://schemas.openxmlformats.org/spreadsheetml/2006/main" count="21" uniqueCount="13">
  <si>
    <t>Gel concentration</t>
    <phoneticPr fontId="2" type="noConversion"/>
  </si>
  <si>
    <t>Voltage</t>
    <phoneticPr fontId="2" type="noConversion"/>
  </si>
  <si>
    <t>Migration distance (cm)</t>
    <phoneticPr fontId="2" type="noConversion"/>
  </si>
  <si>
    <t>Repeat 1</t>
    <phoneticPr fontId="2" type="noConversion"/>
  </si>
  <si>
    <t>Repeat 2</t>
  </si>
  <si>
    <t>Repeat 3</t>
  </si>
  <si>
    <t>50V</t>
  </si>
  <si>
    <t>75V</t>
  </si>
  <si>
    <t>100V</t>
  </si>
  <si>
    <t>Mean</t>
    <phoneticPr fontId="2" type="noConversion"/>
  </si>
  <si>
    <t>GPT-4</t>
    <phoneticPr fontId="2" type="noConversion"/>
  </si>
  <si>
    <t>Excel</t>
    <phoneticPr fontId="2" type="noConversion"/>
  </si>
  <si>
    <t>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</si>
</sst>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 "/>
    <numFmt numFmtId="182" formatCode="0.000_ 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37415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0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1" applyNumberFormat="1" applyFont="1">
      <alignment vertical="center"/>
    </xf>
    <xf numFmtId="177" fontId="6" fillId="0" borderId="0" xfId="0" applyNumberFormat="1" applyFont="1" applyAlignment="1">
      <alignment horizontal="right" vertical="center"/>
    </xf>
    <xf numFmtId="182" fontId="5" fillId="0" borderId="0" xfId="0" applyNumberFormat="1" applyFont="1">
      <alignment vertical="center"/>
    </xf>
    <xf numFmtId="182" fontId="7" fillId="0" borderId="0" xfId="0" applyNumberFormat="1" applyFont="1">
      <alignment vertical="center"/>
    </xf>
    <xf numFmtId="10" fontId="4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936-BA51-1243-95BB-A8AD3C1F0770}">
  <dimension ref="A1:I29"/>
  <sheetViews>
    <sheetView tabSelected="1" zoomScale="171" workbookViewId="0">
      <selection activeCell="F7" sqref="F7"/>
    </sheetView>
  </sheetViews>
  <sheetFormatPr baseColWidth="10" defaultRowHeight="16"/>
  <cols>
    <col min="1" max="1" width="19" style="1" customWidth="1"/>
  </cols>
  <sheetData>
    <row r="1" spans="1:9">
      <c r="A1" s="6" t="s">
        <v>0</v>
      </c>
      <c r="B1" s="7" t="s">
        <v>1</v>
      </c>
      <c r="C1" s="7" t="s">
        <v>2</v>
      </c>
      <c r="D1" s="7"/>
      <c r="E1" s="7"/>
      <c r="F1" s="7" t="s">
        <v>9</v>
      </c>
      <c r="G1" s="7"/>
      <c r="H1" s="7" t="s">
        <v>12</v>
      </c>
      <c r="I1" s="7"/>
    </row>
    <row r="2" spans="1:9">
      <c r="A2" s="6"/>
      <c r="B2" s="7"/>
      <c r="C2" s="8" t="s">
        <v>3</v>
      </c>
      <c r="D2" s="8" t="s">
        <v>4</v>
      </c>
      <c r="E2" s="8" t="s">
        <v>5</v>
      </c>
      <c r="F2" s="8" t="s">
        <v>9</v>
      </c>
      <c r="G2" s="8" t="s">
        <v>11</v>
      </c>
      <c r="H2" s="8" t="s">
        <v>10</v>
      </c>
      <c r="I2" s="8" t="s">
        <v>11</v>
      </c>
    </row>
    <row r="3" spans="1:9">
      <c r="A3" s="9">
        <v>0.01</v>
      </c>
      <c r="B3" s="8" t="s">
        <v>6</v>
      </c>
      <c r="C3" s="10">
        <v>1.22</v>
      </c>
      <c r="D3" s="10">
        <v>1.18</v>
      </c>
      <c r="E3" s="10">
        <v>1.18</v>
      </c>
      <c r="F3" s="11">
        <v>1.1933333333333334</v>
      </c>
      <c r="G3" s="11">
        <f>AVERAGE(C3:E3)</f>
        <v>1.1933333333333334</v>
      </c>
      <c r="H3" s="12">
        <v>0.02</v>
      </c>
      <c r="I3" s="11">
        <f>_xlfn.STDEV.S(C3:E3)</f>
        <v>2.3094010767585049E-2</v>
      </c>
    </row>
    <row r="4" spans="1:9">
      <c r="A4" s="9">
        <v>1.4999999999999999E-2</v>
      </c>
      <c r="B4" s="8" t="s">
        <v>6</v>
      </c>
      <c r="C4" s="10">
        <v>1.1200000000000001</v>
      </c>
      <c r="D4" s="10">
        <v>1.08</v>
      </c>
      <c r="E4" s="10">
        <v>1.1200000000000001</v>
      </c>
      <c r="F4" s="11">
        <v>1.1066666666666667</v>
      </c>
      <c r="G4" s="11">
        <f t="shared" ref="F4:G11" si="0">AVERAGE(C4:E4)</f>
        <v>1.1066666666666667</v>
      </c>
      <c r="H4" s="12">
        <v>1.9E-2</v>
      </c>
      <c r="I4" s="11">
        <f t="shared" ref="I4:I11" si="1">_xlfn.STDEV.S(C4:E4)</f>
        <v>2.3094010767585049E-2</v>
      </c>
    </row>
    <row r="5" spans="1:9">
      <c r="A5" s="9">
        <v>0.02</v>
      </c>
      <c r="B5" s="8" t="s">
        <v>6</v>
      </c>
      <c r="C5" s="10">
        <v>1.02</v>
      </c>
      <c r="D5" s="10">
        <v>0.99</v>
      </c>
      <c r="E5" s="10">
        <v>1.04</v>
      </c>
      <c r="F5" s="11">
        <v>1.0166666666666666</v>
      </c>
      <c r="G5" s="11">
        <f t="shared" si="0"/>
        <v>1.0166666666666666</v>
      </c>
      <c r="H5" s="12">
        <v>2.3E-2</v>
      </c>
      <c r="I5" s="11">
        <f t="shared" si="1"/>
        <v>2.5166114784235857E-2</v>
      </c>
    </row>
    <row r="6" spans="1:9">
      <c r="A6" s="9">
        <v>0.01</v>
      </c>
      <c r="B6" s="8" t="s">
        <v>7</v>
      </c>
      <c r="C6" s="10">
        <v>2.17</v>
      </c>
      <c r="D6" s="10">
        <v>2.15</v>
      </c>
      <c r="E6" s="10">
        <v>2.12</v>
      </c>
      <c r="F6" s="11">
        <v>2.1466666666666669</v>
      </c>
      <c r="G6" s="11">
        <f t="shared" si="0"/>
        <v>2.1466666666666669</v>
      </c>
      <c r="H6" s="12">
        <v>2.5000000000000001E-2</v>
      </c>
      <c r="I6" s="11">
        <f t="shared" si="1"/>
        <v>2.5166114784235735E-2</v>
      </c>
    </row>
    <row r="7" spans="1:9">
      <c r="A7" s="9">
        <v>1.4999999999999999E-2</v>
      </c>
      <c r="B7" s="8" t="s">
        <v>7</v>
      </c>
      <c r="C7" s="10">
        <v>1.87</v>
      </c>
      <c r="D7" s="10">
        <v>1.84</v>
      </c>
      <c r="E7" s="10">
        <v>1.91</v>
      </c>
      <c r="F7" s="11">
        <v>1.8733333333333333</v>
      </c>
      <c r="G7" s="11">
        <f t="shared" si="0"/>
        <v>1.8733333333333333</v>
      </c>
      <c r="H7" s="12">
        <v>2.9000000000000001E-2</v>
      </c>
      <c r="I7" s="11">
        <f t="shared" si="1"/>
        <v>3.5118845842842375E-2</v>
      </c>
    </row>
    <row r="8" spans="1:9">
      <c r="A8" s="9">
        <v>0.02</v>
      </c>
      <c r="B8" s="8" t="s">
        <v>7</v>
      </c>
      <c r="C8" s="10">
        <v>1.67</v>
      </c>
      <c r="D8" s="10">
        <v>1.66</v>
      </c>
      <c r="E8" s="10">
        <v>1.64</v>
      </c>
      <c r="F8" s="11">
        <v>1.6566666666666665</v>
      </c>
      <c r="G8" s="11">
        <f t="shared" si="0"/>
        <v>1.6566666666666665</v>
      </c>
      <c r="H8" s="12">
        <v>1.2E-2</v>
      </c>
      <c r="I8" s="11">
        <f t="shared" si="1"/>
        <v>1.527525231651948E-2</v>
      </c>
    </row>
    <row r="9" spans="1:9">
      <c r="A9" s="9">
        <v>0.01</v>
      </c>
      <c r="B9" s="8" t="s">
        <v>8</v>
      </c>
      <c r="C9" s="10">
        <v>2.62</v>
      </c>
      <c r="D9" s="10">
        <v>2.64</v>
      </c>
      <c r="E9" s="10">
        <v>2.65</v>
      </c>
      <c r="F9" s="11">
        <v>2.6366666666666667</v>
      </c>
      <c r="G9" s="11">
        <f t="shared" si="0"/>
        <v>2.6366666666666667</v>
      </c>
      <c r="H9" s="12">
        <v>1.4999999999999999E-2</v>
      </c>
      <c r="I9" s="11">
        <f t="shared" si="1"/>
        <v>1.5275252316519385E-2</v>
      </c>
    </row>
    <row r="10" spans="1:9">
      <c r="A10" s="9">
        <v>1.4999999999999999E-2</v>
      </c>
      <c r="B10" s="8" t="s">
        <v>8</v>
      </c>
      <c r="C10" s="10">
        <v>2.33</v>
      </c>
      <c r="D10" s="10">
        <v>2.36</v>
      </c>
      <c r="E10" s="10">
        <v>2.35</v>
      </c>
      <c r="F10" s="11">
        <v>2.3466666666666662</v>
      </c>
      <c r="G10" s="11">
        <f t="shared" si="0"/>
        <v>2.3466666666666662</v>
      </c>
      <c r="H10" s="12">
        <v>1.4E-2</v>
      </c>
      <c r="I10" s="11">
        <f t="shared" si="1"/>
        <v>1.5275252316519385E-2</v>
      </c>
    </row>
    <row r="11" spans="1:9">
      <c r="A11" s="9">
        <v>0.02</v>
      </c>
      <c r="B11" s="8" t="s">
        <v>8</v>
      </c>
      <c r="C11" s="10">
        <v>2.08</v>
      </c>
      <c r="D11" s="10">
        <v>2.02</v>
      </c>
      <c r="E11" s="10">
        <v>2</v>
      </c>
      <c r="F11" s="11">
        <v>2.0333333333333332</v>
      </c>
      <c r="G11" s="11">
        <f t="shared" si="0"/>
        <v>2.0333333333333332</v>
      </c>
      <c r="H11" s="12">
        <v>3.6999999999999998E-2</v>
      </c>
      <c r="I11" s="11">
        <f t="shared" si="1"/>
        <v>4.1633319989322688E-2</v>
      </c>
    </row>
    <row r="16" spans="1:9">
      <c r="G16" s="2"/>
    </row>
    <row r="17" spans="4:9">
      <c r="G17" s="4"/>
      <c r="H17" s="2"/>
      <c r="I17" s="2"/>
    </row>
    <row r="18" spans="4:9">
      <c r="G18" s="4"/>
      <c r="H18" s="2"/>
      <c r="I18" s="2"/>
    </row>
    <row r="19" spans="4:9">
      <c r="D19" s="3"/>
      <c r="G19" s="4"/>
      <c r="H19" s="2"/>
      <c r="I19" s="2"/>
    </row>
    <row r="20" spans="4:9">
      <c r="D20" s="13"/>
      <c r="E20" s="5"/>
      <c r="F20" s="5"/>
      <c r="H20" s="2"/>
      <c r="I20" s="2"/>
    </row>
    <row r="21" spans="4:9">
      <c r="D21" s="4"/>
      <c r="E21" s="2"/>
      <c r="F21" s="2"/>
      <c r="H21" s="2"/>
      <c r="I21" s="2"/>
    </row>
    <row r="22" spans="4:9">
      <c r="D22" s="4"/>
      <c r="E22" s="2"/>
      <c r="F22" s="2"/>
      <c r="H22" s="2"/>
      <c r="I22" s="2"/>
    </row>
    <row r="23" spans="4:9">
      <c r="D23" s="4"/>
      <c r="E23" s="2"/>
      <c r="F23" s="2"/>
      <c r="H23" s="2"/>
      <c r="I23" s="2"/>
    </row>
    <row r="24" spans="4:9">
      <c r="D24" s="4"/>
      <c r="E24" s="2"/>
      <c r="F24" s="2"/>
      <c r="H24" s="2"/>
      <c r="I24" s="2"/>
    </row>
    <row r="25" spans="4:9">
      <c r="D25" s="4"/>
      <c r="E25" s="2"/>
      <c r="F25" s="2"/>
    </row>
    <row r="26" spans="4:9">
      <c r="D26" s="4"/>
      <c r="E26" s="2"/>
      <c r="F26" s="2"/>
    </row>
    <row r="27" spans="4:9">
      <c r="D27" s="4"/>
      <c r="E27" s="2"/>
      <c r="F27" s="2"/>
    </row>
    <row r="28" spans="4:9">
      <c r="D28" s="4"/>
      <c r="E28" s="2"/>
      <c r="F28" s="2"/>
    </row>
    <row r="29" spans="4:9">
      <c r="D29" s="4"/>
      <c r="E29" s="2"/>
      <c r="F29" s="2"/>
    </row>
  </sheetData>
  <mergeCells count="5">
    <mergeCell ref="F1:G1"/>
    <mergeCell ref="H1:I1"/>
    <mergeCell ref="C1:E1"/>
    <mergeCell ref="A1:A2"/>
    <mergeCell ref="B1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Yukai Wang</dc:creator>
  <cp:lastModifiedBy>子杰</cp:lastModifiedBy>
  <dcterms:created xsi:type="dcterms:W3CDTF">2023-03-30T05:48:01Z</dcterms:created>
  <dcterms:modified xsi:type="dcterms:W3CDTF">2023-04-02T14:55:42Z</dcterms:modified>
</cp:coreProperties>
</file>