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4"/>
  <workbookPr/>
  <xr:revisionPtr revIDLastSave="48" documentId="11_946C772C2D820CF726EF01F4C7C238675FD04FE4" xr6:coauthVersionLast="47" xr6:coauthVersionMax="47" xr10:uidLastSave="{431D2FEE-2974-4F9E-8653-77C304C9BEBB}"/>
  <bookViews>
    <workbookView xWindow="0" yWindow="0" windowWidth="0" windowHeight="0" xr2:uid="{00000000-000D-0000-FFFF-FFFF00000000}"/>
  </bookViews>
  <sheets>
    <sheet name="supply_chain_data.cs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X2" i="1"/>
</calcChain>
</file>

<file path=xl/sharedStrings.xml><?xml version="1.0" encoding="utf-8"?>
<sst xmlns="http://schemas.openxmlformats.org/spreadsheetml/2006/main" count="925" uniqueCount="155">
  <si>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</si>
  <si>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</si>
  <si>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</si>
  <si>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</si>
  <si>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</si>
  <si>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</si>
  <si>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</si>
  <si>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</si>
  <si>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</si>
  <si>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</si>
  <si>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</si>
  <si>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</si>
  <si>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</si>
  <si>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</si>
  <si>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</si>
  <si>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</si>
  <si>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</si>
  <si>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</si>
  <si>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</si>
  <si>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</si>
  <si>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</si>
  <si>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</si>
  <si>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</si>
  <si>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Cost to price</t>
  </si>
  <si>
    <t>profit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</si>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</sst>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M1" workbookViewId="0">
      <selection activeCell="R2" sqref="R2"/>
    </sheetView>
  </sheetViews>
  <sheetFormatPr defaultColWidth="12.5703125" defaultRowHeight="15.75" customHeight="1"/>
  <cols>
    <col min="4" max="4" width="18.42578125" customWidth="1"/>
    <col min="5" max="5" width="22.85546875" customWidth="1"/>
    <col min="6" max="6" width="19.5703125" customWidth="1"/>
    <col min="7" max="7" width="28.28515625" customWidth="1"/>
    <col min="8" max="8" width="18" customWidth="1"/>
    <col min="9" max="9" width="15.85546875" style="4" customWidth="1"/>
    <col min="10" max="10" width="20.140625" customWidth="1"/>
    <col min="11" max="11" width="18.140625" customWidth="1"/>
    <col min="12" max="12" width="22.140625" customWidth="1"/>
    <col min="13" max="13" width="23.5703125" customWidth="1"/>
    <col min="14" max="14" width="20.140625" customWidth="1"/>
    <col min="16" max="16" width="25" customWidth="1"/>
    <col min="17" max="17" width="33.42578125" customWidth="1"/>
    <col min="18" max="18" width="15.7109375" customWidth="1"/>
    <col min="19" max="19" width="17.5703125" customWidth="1"/>
    <col min="20" max="20" width="10.140625" customWidth="1"/>
    <col min="21" max="21" width="20.42578125" customWidth="1"/>
    <col min="23" max="23" width="14.5703125" customWidth="1"/>
    <col min="24" max="24" width="13.85546875" customWidth="1"/>
    <col min="25" max="25" width="21.855468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</row>
    <row r="2" spans="1:25">
      <c r="A2" s="1" t="s">
        <v>25</v>
      </c>
      <c r="B2" s="1" t="s">
        <v>26</v>
      </c>
      <c r="C2" s="1">
        <v>69.808005539999996</v>
      </c>
      <c r="D2" s="1">
        <v>55</v>
      </c>
      <c r="E2" s="1">
        <v>802</v>
      </c>
      <c r="F2" s="1">
        <v>8661.9967919999999</v>
      </c>
      <c r="G2" s="1" t="s">
        <v>27</v>
      </c>
      <c r="H2" s="1">
        <v>58</v>
      </c>
      <c r="I2" s="3">
        <v>7</v>
      </c>
      <c r="J2" s="1">
        <v>96</v>
      </c>
      <c r="K2" s="1">
        <v>4</v>
      </c>
      <c r="L2" s="1" t="s">
        <v>28</v>
      </c>
      <c r="M2" s="1">
        <v>2.9565721389999999</v>
      </c>
      <c r="N2" s="1" t="s">
        <v>29</v>
      </c>
      <c r="O2" s="1" t="s">
        <v>30</v>
      </c>
      <c r="P2" s="1">
        <v>215</v>
      </c>
      <c r="Q2" s="1">
        <v>29</v>
      </c>
      <c r="R2" s="1">
        <v>46.27987924</v>
      </c>
      <c r="S2" s="1" t="s">
        <v>31</v>
      </c>
      <c r="T2" s="1">
        <v>0.226410361</v>
      </c>
      <c r="U2" s="1" t="s">
        <v>32</v>
      </c>
      <c r="V2" s="1" t="s">
        <v>33</v>
      </c>
      <c r="W2" s="1">
        <v>187.75207549999999</v>
      </c>
      <c r="X2" s="1">
        <f>C2-R2-M2</f>
        <v>20.571554160999998</v>
      </c>
      <c r="Y2" s="2">
        <f>F2-W2</f>
        <v>8474.2447164999994</v>
      </c>
    </row>
    <row r="3" spans="1:25">
      <c r="A3" s="1" t="s">
        <v>34</v>
      </c>
      <c r="B3" s="1" t="s">
        <v>35</v>
      </c>
      <c r="C3" s="1">
        <v>14.843523279999999</v>
      </c>
      <c r="D3" s="1">
        <v>95</v>
      </c>
      <c r="E3" s="1">
        <v>736</v>
      </c>
      <c r="F3" s="1">
        <v>7460.9000649999998</v>
      </c>
      <c r="G3" s="1" t="s">
        <v>36</v>
      </c>
      <c r="H3" s="1">
        <v>53</v>
      </c>
      <c r="I3" s="3">
        <v>30</v>
      </c>
      <c r="J3" s="1">
        <v>37</v>
      </c>
      <c r="K3" s="1">
        <v>2</v>
      </c>
      <c r="L3" s="1" t="s">
        <v>37</v>
      </c>
      <c r="M3" s="1">
        <v>9.7165747709999994</v>
      </c>
      <c r="N3" s="1" t="s">
        <v>29</v>
      </c>
      <c r="O3" s="1" t="s">
        <v>30</v>
      </c>
      <c r="P3" s="1">
        <v>517</v>
      </c>
      <c r="Q3" s="1">
        <v>30</v>
      </c>
      <c r="R3" s="1">
        <v>33.616768950000001</v>
      </c>
      <c r="S3" s="1" t="s">
        <v>31</v>
      </c>
      <c r="T3" s="1">
        <v>4.8540680260000002</v>
      </c>
      <c r="U3" s="1" t="s">
        <v>32</v>
      </c>
      <c r="V3" s="1" t="s">
        <v>33</v>
      </c>
      <c r="W3" s="1">
        <v>503.06557909999998</v>
      </c>
      <c r="X3" s="1">
        <f t="shared" ref="X3:X101" si="0">C3-R3</f>
        <v>-18.773245670000001</v>
      </c>
      <c r="Y3" s="2">
        <f t="shared" ref="Y2:Y101" si="1">F3-W3</f>
        <v>6957.8344858999999</v>
      </c>
    </row>
    <row r="4" spans="1:25">
      <c r="A4" s="1" t="s">
        <v>25</v>
      </c>
      <c r="B4" s="1" t="s">
        <v>38</v>
      </c>
      <c r="C4" s="1">
        <v>11.31968329</v>
      </c>
      <c r="D4" s="1">
        <v>34</v>
      </c>
      <c r="E4" s="1">
        <v>8</v>
      </c>
      <c r="F4" s="1">
        <v>9577.7496260000007</v>
      </c>
      <c r="G4" s="1" t="s">
        <v>39</v>
      </c>
      <c r="H4" s="1">
        <v>1</v>
      </c>
      <c r="I4" s="3">
        <v>10</v>
      </c>
      <c r="J4" s="1">
        <v>88</v>
      </c>
      <c r="K4" s="1">
        <v>2</v>
      </c>
      <c r="L4" s="1" t="s">
        <v>28</v>
      </c>
      <c r="M4" s="1">
        <v>8.0544792619999992</v>
      </c>
      <c r="N4" s="1" t="s">
        <v>40</v>
      </c>
      <c r="O4" s="1" t="s">
        <v>30</v>
      </c>
      <c r="P4" s="1">
        <v>971</v>
      </c>
      <c r="Q4" s="1">
        <v>27</v>
      </c>
      <c r="R4" s="1">
        <v>30.688019350000001</v>
      </c>
      <c r="S4" s="1" t="s">
        <v>31</v>
      </c>
      <c r="T4" s="1">
        <v>4.5805926189999999</v>
      </c>
      <c r="U4" s="1" t="s">
        <v>41</v>
      </c>
      <c r="V4" s="1" t="s">
        <v>42</v>
      </c>
      <c r="W4" s="1">
        <v>141.9202818</v>
      </c>
      <c r="X4" s="1">
        <f t="shared" si="0"/>
        <v>-19.368336060000001</v>
      </c>
      <c r="Y4" s="2">
        <f t="shared" si="1"/>
        <v>9435.8293442000013</v>
      </c>
    </row>
    <row r="5" spans="1:25">
      <c r="A5" s="1" t="s">
        <v>34</v>
      </c>
      <c r="B5" s="1" t="s">
        <v>43</v>
      </c>
      <c r="C5" s="1">
        <v>61.163343019999999</v>
      </c>
      <c r="D5" s="1">
        <v>68</v>
      </c>
      <c r="E5" s="1">
        <v>83</v>
      </c>
      <c r="F5" s="1">
        <v>7766.8364259999998</v>
      </c>
      <c r="G5" s="1" t="s">
        <v>27</v>
      </c>
      <c r="H5" s="1">
        <v>23</v>
      </c>
      <c r="I5" s="3">
        <v>13</v>
      </c>
      <c r="J5" s="1">
        <v>59</v>
      </c>
      <c r="K5" s="1">
        <v>6</v>
      </c>
      <c r="L5" s="1" t="s">
        <v>44</v>
      </c>
      <c r="M5" s="1">
        <v>1.729568564</v>
      </c>
      <c r="N5" s="1" t="s">
        <v>45</v>
      </c>
      <c r="O5" s="1" t="s">
        <v>46</v>
      </c>
      <c r="P5" s="1">
        <v>937</v>
      </c>
      <c r="Q5" s="1">
        <v>18</v>
      </c>
      <c r="R5" s="1">
        <v>35.624741399999998</v>
      </c>
      <c r="S5" s="1" t="s">
        <v>47</v>
      </c>
      <c r="T5" s="1">
        <v>4.7466486210000003</v>
      </c>
      <c r="U5" s="1" t="s">
        <v>48</v>
      </c>
      <c r="V5" s="1" t="s">
        <v>49</v>
      </c>
      <c r="W5" s="1">
        <v>254.7761592</v>
      </c>
      <c r="X5" s="1">
        <f t="shared" si="0"/>
        <v>25.538601620000001</v>
      </c>
      <c r="Y5" s="2">
        <f t="shared" si="1"/>
        <v>7512.0602668000001</v>
      </c>
    </row>
    <row r="6" spans="1:25">
      <c r="A6" s="1" t="s">
        <v>34</v>
      </c>
      <c r="B6" s="1" t="s">
        <v>50</v>
      </c>
      <c r="C6" s="1">
        <v>4.8054960360000001</v>
      </c>
      <c r="D6" s="1">
        <v>26</v>
      </c>
      <c r="E6" s="1">
        <v>871</v>
      </c>
      <c r="F6" s="1">
        <v>2686.5051520000002</v>
      </c>
      <c r="G6" s="1" t="s">
        <v>27</v>
      </c>
      <c r="H6" s="1">
        <v>5</v>
      </c>
      <c r="I6" s="3">
        <v>3</v>
      </c>
      <c r="J6" s="1">
        <v>56</v>
      </c>
      <c r="K6" s="1">
        <v>8</v>
      </c>
      <c r="L6" s="1" t="s">
        <v>37</v>
      </c>
      <c r="M6" s="1">
        <v>3.8905479160000001</v>
      </c>
      <c r="N6" s="1" t="s">
        <v>40</v>
      </c>
      <c r="O6" s="1" t="s">
        <v>51</v>
      </c>
      <c r="P6" s="1">
        <v>414</v>
      </c>
      <c r="Q6" s="1">
        <v>3</v>
      </c>
      <c r="R6" s="1">
        <v>92.065160599999999</v>
      </c>
      <c r="S6" s="1" t="s">
        <v>47</v>
      </c>
      <c r="T6" s="1">
        <v>3.1455795229999999</v>
      </c>
      <c r="U6" s="1" t="s">
        <v>41</v>
      </c>
      <c r="V6" s="1" t="s">
        <v>49</v>
      </c>
      <c r="W6" s="1">
        <v>923.44063170000004</v>
      </c>
      <c r="X6" s="1">
        <f t="shared" si="0"/>
        <v>-87.259664564000005</v>
      </c>
      <c r="Y6" s="2">
        <f t="shared" si="1"/>
        <v>1763.0645203000001</v>
      </c>
    </row>
    <row r="7" spans="1:25">
      <c r="A7" s="1" t="s">
        <v>25</v>
      </c>
      <c r="B7" s="1" t="s">
        <v>52</v>
      </c>
      <c r="C7" s="1">
        <v>1.699976014</v>
      </c>
      <c r="D7" s="1">
        <v>87</v>
      </c>
      <c r="E7" s="1">
        <v>147</v>
      </c>
      <c r="F7" s="1">
        <v>2828.3487460000001</v>
      </c>
      <c r="G7" s="1" t="s">
        <v>27</v>
      </c>
      <c r="H7" s="1">
        <v>90</v>
      </c>
      <c r="I7" s="3">
        <v>27</v>
      </c>
      <c r="J7" s="1">
        <v>66</v>
      </c>
      <c r="K7" s="1">
        <v>3</v>
      </c>
      <c r="L7" s="1" t="s">
        <v>28</v>
      </c>
      <c r="M7" s="1">
        <v>4.4440988639999999</v>
      </c>
      <c r="N7" s="1" t="s">
        <v>53</v>
      </c>
      <c r="O7" s="1" t="s">
        <v>54</v>
      </c>
      <c r="P7" s="1">
        <v>104</v>
      </c>
      <c r="Q7" s="1">
        <v>17</v>
      </c>
      <c r="R7" s="1">
        <v>56.766475560000003</v>
      </c>
      <c r="S7" s="1" t="s">
        <v>47</v>
      </c>
      <c r="T7" s="1">
        <v>2.779193512</v>
      </c>
      <c r="U7" s="1" t="s">
        <v>32</v>
      </c>
      <c r="V7" s="1" t="s">
        <v>49</v>
      </c>
      <c r="W7" s="1">
        <v>235.4612367</v>
      </c>
      <c r="X7" s="1">
        <f t="shared" si="0"/>
        <v>-55.066499546000003</v>
      </c>
      <c r="Y7" s="2">
        <f t="shared" si="1"/>
        <v>2592.8875093000001</v>
      </c>
    </row>
    <row r="8" spans="1:25">
      <c r="A8" s="1" t="s">
        <v>34</v>
      </c>
      <c r="B8" s="1" t="s">
        <v>55</v>
      </c>
      <c r="C8" s="1">
        <v>4.078332863</v>
      </c>
      <c r="D8" s="1">
        <v>48</v>
      </c>
      <c r="E8" s="1">
        <v>65</v>
      </c>
      <c r="F8" s="1">
        <v>7823.4765600000001</v>
      </c>
      <c r="G8" s="1" t="s">
        <v>56</v>
      </c>
      <c r="H8" s="1">
        <v>11</v>
      </c>
      <c r="I8" s="3">
        <v>15</v>
      </c>
      <c r="J8" s="1">
        <v>58</v>
      </c>
      <c r="K8" s="1">
        <v>8</v>
      </c>
      <c r="L8" s="1" t="s">
        <v>44</v>
      </c>
      <c r="M8" s="1">
        <v>3.8807633030000002</v>
      </c>
      <c r="N8" s="1" t="s">
        <v>29</v>
      </c>
      <c r="O8" s="1" t="s">
        <v>46</v>
      </c>
      <c r="P8" s="1">
        <v>314</v>
      </c>
      <c r="Q8" s="1">
        <v>24</v>
      </c>
      <c r="R8" s="1">
        <v>1.08506857</v>
      </c>
      <c r="S8" s="1" t="s">
        <v>31</v>
      </c>
      <c r="T8" s="1">
        <v>1.0009106189999999</v>
      </c>
      <c r="U8" s="1" t="s">
        <v>57</v>
      </c>
      <c r="V8" s="1" t="s">
        <v>49</v>
      </c>
      <c r="W8" s="1">
        <v>134.36909689999999</v>
      </c>
      <c r="X8" s="1">
        <f t="shared" si="0"/>
        <v>2.9932642930000002</v>
      </c>
      <c r="Y8" s="2">
        <f t="shared" si="1"/>
        <v>7689.1074631000001</v>
      </c>
    </row>
    <row r="9" spans="1:25">
      <c r="A9" s="1" t="s">
        <v>58</v>
      </c>
      <c r="B9" s="1" t="s">
        <v>59</v>
      </c>
      <c r="C9" s="1">
        <v>42.958384379999998</v>
      </c>
      <c r="D9" s="1">
        <v>59</v>
      </c>
      <c r="E9" s="1">
        <v>426</v>
      </c>
      <c r="F9" s="1">
        <v>8496.1038129999997</v>
      </c>
      <c r="G9" s="1" t="s">
        <v>36</v>
      </c>
      <c r="H9" s="1">
        <v>93</v>
      </c>
      <c r="I9" s="3">
        <v>17</v>
      </c>
      <c r="J9" s="1">
        <v>11</v>
      </c>
      <c r="K9" s="1">
        <v>1</v>
      </c>
      <c r="L9" s="1" t="s">
        <v>28</v>
      </c>
      <c r="M9" s="1">
        <v>2.3483387840000001</v>
      </c>
      <c r="N9" s="1" t="s">
        <v>53</v>
      </c>
      <c r="O9" s="1" t="s">
        <v>54</v>
      </c>
      <c r="P9" s="1">
        <v>564</v>
      </c>
      <c r="Q9" s="1">
        <v>1</v>
      </c>
      <c r="R9" s="1">
        <v>99.466108599999998</v>
      </c>
      <c r="S9" s="1" t="s">
        <v>47</v>
      </c>
      <c r="T9" s="1">
        <v>0.39817718699999999</v>
      </c>
      <c r="U9" s="1" t="s">
        <v>32</v>
      </c>
      <c r="V9" s="1" t="s">
        <v>42</v>
      </c>
      <c r="W9" s="1">
        <v>802.0563118</v>
      </c>
      <c r="X9" s="1">
        <f t="shared" si="0"/>
        <v>-56.50772422</v>
      </c>
      <c r="Y9" s="2">
        <f t="shared" si="1"/>
        <v>7694.0475011999997</v>
      </c>
    </row>
    <row r="10" spans="1:25">
      <c r="A10" s="1" t="s">
        <v>58</v>
      </c>
      <c r="B10" s="1" t="s">
        <v>60</v>
      </c>
      <c r="C10" s="1">
        <v>68.717596749999998</v>
      </c>
      <c r="D10" s="1">
        <v>78</v>
      </c>
      <c r="E10" s="1">
        <v>150</v>
      </c>
      <c r="F10" s="1">
        <v>7517.3632109999999</v>
      </c>
      <c r="G10" s="1" t="s">
        <v>36</v>
      </c>
      <c r="H10" s="1">
        <v>5</v>
      </c>
      <c r="I10" s="3">
        <v>10</v>
      </c>
      <c r="J10" s="1">
        <v>15</v>
      </c>
      <c r="K10" s="1">
        <v>7</v>
      </c>
      <c r="L10" s="1" t="s">
        <v>44</v>
      </c>
      <c r="M10" s="1">
        <v>3.4047338570000001</v>
      </c>
      <c r="N10" s="1" t="s">
        <v>53</v>
      </c>
      <c r="O10" s="1" t="s">
        <v>30</v>
      </c>
      <c r="P10" s="1">
        <v>769</v>
      </c>
      <c r="Q10" s="1">
        <v>8</v>
      </c>
      <c r="R10" s="1">
        <v>11.42302714</v>
      </c>
      <c r="S10" s="1" t="s">
        <v>31</v>
      </c>
      <c r="T10" s="1">
        <v>2.7098626910000001</v>
      </c>
      <c r="U10" s="1" t="s">
        <v>57</v>
      </c>
      <c r="V10" s="1" t="s">
        <v>33</v>
      </c>
      <c r="W10" s="1">
        <v>505.55713420000001</v>
      </c>
      <c r="X10" s="1">
        <f t="shared" si="0"/>
        <v>57.294569609999996</v>
      </c>
      <c r="Y10" s="2">
        <f t="shared" si="1"/>
        <v>7011.8060767999996</v>
      </c>
    </row>
    <row r="11" spans="1:25">
      <c r="A11" s="1" t="s">
        <v>34</v>
      </c>
      <c r="B11" s="1" t="s">
        <v>61</v>
      </c>
      <c r="C11" s="1">
        <v>64.015732940000007</v>
      </c>
      <c r="D11" s="1">
        <v>35</v>
      </c>
      <c r="E11" s="1">
        <v>980</v>
      </c>
      <c r="F11" s="1">
        <v>4971.1459880000002</v>
      </c>
      <c r="G11" s="1" t="s">
        <v>39</v>
      </c>
      <c r="H11" s="1">
        <v>14</v>
      </c>
      <c r="I11" s="3">
        <v>27</v>
      </c>
      <c r="J11" s="1">
        <v>83</v>
      </c>
      <c r="K11" s="1">
        <v>1</v>
      </c>
      <c r="L11" s="1" t="s">
        <v>37</v>
      </c>
      <c r="M11" s="1">
        <v>7.166645291</v>
      </c>
      <c r="N11" s="1" t="s">
        <v>62</v>
      </c>
      <c r="O11" s="1" t="s">
        <v>63</v>
      </c>
      <c r="P11" s="1">
        <v>963</v>
      </c>
      <c r="Q11" s="1">
        <v>23</v>
      </c>
      <c r="R11" s="1">
        <v>47.957601629999999</v>
      </c>
      <c r="S11" s="1" t="s">
        <v>31</v>
      </c>
      <c r="T11" s="1">
        <v>3.8446144790000001</v>
      </c>
      <c r="U11" s="1" t="s">
        <v>48</v>
      </c>
      <c r="V11" s="1" t="s">
        <v>33</v>
      </c>
      <c r="W11" s="1">
        <v>995.9294615</v>
      </c>
      <c r="X11" s="1">
        <f t="shared" si="0"/>
        <v>16.058131310000007</v>
      </c>
      <c r="Y11" s="2">
        <f t="shared" si="1"/>
        <v>3975.2165265000003</v>
      </c>
    </row>
    <row r="12" spans="1:25">
      <c r="A12" s="1" t="s">
        <v>34</v>
      </c>
      <c r="B12" s="1" t="s">
        <v>64</v>
      </c>
      <c r="C12" s="1">
        <v>15.70779568</v>
      </c>
      <c r="D12" s="1">
        <v>11</v>
      </c>
      <c r="E12" s="1">
        <v>996</v>
      </c>
      <c r="F12" s="1">
        <v>2330.9658020000002</v>
      </c>
      <c r="G12" s="1" t="s">
        <v>27</v>
      </c>
      <c r="H12" s="1">
        <v>51</v>
      </c>
      <c r="I12" s="3">
        <v>13</v>
      </c>
      <c r="J12" s="1">
        <v>80</v>
      </c>
      <c r="K12" s="1">
        <v>2</v>
      </c>
      <c r="L12" s="1" t="s">
        <v>44</v>
      </c>
      <c r="M12" s="1">
        <v>8.6732112109999999</v>
      </c>
      <c r="N12" s="1" t="s">
        <v>45</v>
      </c>
      <c r="O12" s="1" t="s">
        <v>46</v>
      </c>
      <c r="P12" s="1">
        <v>830</v>
      </c>
      <c r="Q12" s="1">
        <v>5</v>
      </c>
      <c r="R12" s="1">
        <v>96.527352789999995</v>
      </c>
      <c r="S12" s="1" t="s">
        <v>65</v>
      </c>
      <c r="T12" s="1">
        <v>1.7273139280000001</v>
      </c>
      <c r="U12" s="1" t="s">
        <v>32</v>
      </c>
      <c r="V12" s="1" t="s">
        <v>33</v>
      </c>
      <c r="W12" s="1">
        <v>806.10317769999995</v>
      </c>
      <c r="X12" s="1">
        <f t="shared" si="0"/>
        <v>-80.819557109999991</v>
      </c>
      <c r="Y12" s="2">
        <f t="shared" si="1"/>
        <v>1524.8626243000003</v>
      </c>
    </row>
    <row r="13" spans="1:25">
      <c r="A13" s="1" t="s">
        <v>34</v>
      </c>
      <c r="B13" s="1" t="s">
        <v>66</v>
      </c>
      <c r="C13" s="1">
        <v>90.635459979999993</v>
      </c>
      <c r="D13" s="1">
        <v>95</v>
      </c>
      <c r="E13" s="1">
        <v>960</v>
      </c>
      <c r="F13" s="1">
        <v>6099.9441159999997</v>
      </c>
      <c r="G13" s="1" t="s">
        <v>36</v>
      </c>
      <c r="H13" s="1">
        <v>46</v>
      </c>
      <c r="I13" s="3">
        <v>23</v>
      </c>
      <c r="J13" s="1">
        <v>60</v>
      </c>
      <c r="K13" s="1">
        <v>1</v>
      </c>
      <c r="L13" s="1" t="s">
        <v>37</v>
      </c>
      <c r="M13" s="1">
        <v>4.5239431239999996</v>
      </c>
      <c r="N13" s="1" t="s">
        <v>62</v>
      </c>
      <c r="O13" s="1" t="s">
        <v>46</v>
      </c>
      <c r="P13" s="1">
        <v>362</v>
      </c>
      <c r="Q13" s="1">
        <v>11</v>
      </c>
      <c r="R13" s="1">
        <v>27.592363089999999</v>
      </c>
      <c r="S13" s="1" t="s">
        <v>31</v>
      </c>
      <c r="T13" s="1">
        <v>2.1169820999999998E-2</v>
      </c>
      <c r="U13" s="1" t="s">
        <v>41</v>
      </c>
      <c r="V13" s="1" t="s">
        <v>49</v>
      </c>
      <c r="W13" s="1">
        <v>126.72303340000001</v>
      </c>
      <c r="X13" s="1">
        <f t="shared" si="0"/>
        <v>63.043096889999994</v>
      </c>
      <c r="Y13" s="2">
        <f t="shared" si="1"/>
        <v>5973.2210826</v>
      </c>
    </row>
    <row r="14" spans="1:25">
      <c r="A14" s="1" t="s">
        <v>25</v>
      </c>
      <c r="B14" s="1" t="s">
        <v>67</v>
      </c>
      <c r="C14" s="1">
        <v>71.213389079999999</v>
      </c>
      <c r="D14" s="1">
        <v>41</v>
      </c>
      <c r="E14" s="1">
        <v>336</v>
      </c>
      <c r="F14" s="1">
        <v>2873.741446</v>
      </c>
      <c r="G14" s="1" t="s">
        <v>39</v>
      </c>
      <c r="H14" s="1">
        <v>100</v>
      </c>
      <c r="I14" s="3">
        <v>30</v>
      </c>
      <c r="J14" s="1">
        <v>85</v>
      </c>
      <c r="K14" s="1">
        <v>4</v>
      </c>
      <c r="L14" s="1" t="s">
        <v>37</v>
      </c>
      <c r="M14" s="1">
        <v>1.32527401</v>
      </c>
      <c r="N14" s="1" t="s">
        <v>53</v>
      </c>
      <c r="O14" s="1" t="s">
        <v>46</v>
      </c>
      <c r="P14" s="1">
        <v>563</v>
      </c>
      <c r="Q14" s="1">
        <v>3</v>
      </c>
      <c r="R14" s="1">
        <v>32.321286209999997</v>
      </c>
      <c r="S14" s="1" t="s">
        <v>47</v>
      </c>
      <c r="T14" s="1">
        <v>2.161253748</v>
      </c>
      <c r="U14" s="1" t="s">
        <v>32</v>
      </c>
      <c r="V14" s="1" t="s">
        <v>33</v>
      </c>
      <c r="W14" s="1">
        <v>402.96878909999998</v>
      </c>
      <c r="X14" s="1">
        <f t="shared" si="0"/>
        <v>38.892102870000002</v>
      </c>
      <c r="Y14" s="2">
        <f t="shared" si="1"/>
        <v>2470.7726569000001</v>
      </c>
    </row>
    <row r="15" spans="1:25">
      <c r="A15" s="1" t="s">
        <v>34</v>
      </c>
      <c r="B15" s="1" t="s">
        <v>68</v>
      </c>
      <c r="C15" s="1">
        <v>16.160393320000001</v>
      </c>
      <c r="D15" s="1">
        <v>5</v>
      </c>
      <c r="E15" s="1">
        <v>249</v>
      </c>
      <c r="F15" s="1">
        <v>4052.7384160000001</v>
      </c>
      <c r="G15" s="1" t="s">
        <v>56</v>
      </c>
      <c r="H15" s="1">
        <v>80</v>
      </c>
      <c r="I15" s="3">
        <v>8</v>
      </c>
      <c r="J15" s="1">
        <v>48</v>
      </c>
      <c r="K15" s="1">
        <v>9</v>
      </c>
      <c r="L15" s="1" t="s">
        <v>37</v>
      </c>
      <c r="M15" s="1">
        <v>9.5372830610000001</v>
      </c>
      <c r="N15" s="1" t="s">
        <v>45</v>
      </c>
      <c r="O15" s="1" t="s">
        <v>54</v>
      </c>
      <c r="P15" s="1">
        <v>173</v>
      </c>
      <c r="Q15" s="1">
        <v>10</v>
      </c>
      <c r="R15" s="1">
        <v>97.829050109999997</v>
      </c>
      <c r="S15" s="1" t="s">
        <v>31</v>
      </c>
      <c r="T15" s="1">
        <v>1.6310742300000001</v>
      </c>
      <c r="U15" s="1" t="s">
        <v>32</v>
      </c>
      <c r="V15" s="1" t="s">
        <v>33</v>
      </c>
      <c r="W15" s="1">
        <v>547.24100520000002</v>
      </c>
      <c r="X15" s="1">
        <f t="shared" si="0"/>
        <v>-81.66865679</v>
      </c>
      <c r="Y15" s="2">
        <f t="shared" si="1"/>
        <v>3505.4974108000001</v>
      </c>
    </row>
    <row r="16" spans="1:25">
      <c r="A16" s="1" t="s">
        <v>34</v>
      </c>
      <c r="B16" s="1" t="s">
        <v>69</v>
      </c>
      <c r="C16" s="1">
        <v>99.171328639999999</v>
      </c>
      <c r="D16" s="1">
        <v>26</v>
      </c>
      <c r="E16" s="1">
        <v>562</v>
      </c>
      <c r="F16" s="1">
        <v>8653.5709260000003</v>
      </c>
      <c r="G16" s="1" t="s">
        <v>27</v>
      </c>
      <c r="H16" s="1">
        <v>54</v>
      </c>
      <c r="I16" s="3">
        <v>29</v>
      </c>
      <c r="J16" s="1">
        <v>78</v>
      </c>
      <c r="K16" s="1">
        <v>5</v>
      </c>
      <c r="L16" s="1" t="s">
        <v>28</v>
      </c>
      <c r="M16" s="1">
        <v>2.039770189</v>
      </c>
      <c r="N16" s="1" t="s">
        <v>40</v>
      </c>
      <c r="O16" s="1" t="s">
        <v>46</v>
      </c>
      <c r="P16" s="1">
        <v>558</v>
      </c>
      <c r="Q16" s="1">
        <v>14</v>
      </c>
      <c r="R16" s="1">
        <v>5.7914366299999998</v>
      </c>
      <c r="S16" s="1" t="s">
        <v>31</v>
      </c>
      <c r="T16" s="1">
        <v>0.100682852</v>
      </c>
      <c r="U16" s="1" t="s">
        <v>41</v>
      </c>
      <c r="V16" s="1" t="s">
        <v>33</v>
      </c>
      <c r="W16" s="1">
        <v>929.23528999999996</v>
      </c>
      <c r="X16" s="1">
        <f t="shared" si="0"/>
        <v>93.379892009999992</v>
      </c>
      <c r="Y16" s="2">
        <f t="shared" si="1"/>
        <v>7724.3356360000007</v>
      </c>
    </row>
    <row r="17" spans="1:25">
      <c r="A17" s="1" t="s">
        <v>34</v>
      </c>
      <c r="B17" s="1" t="s">
        <v>70</v>
      </c>
      <c r="C17" s="1">
        <v>36.989244929999998</v>
      </c>
      <c r="D17" s="1">
        <v>94</v>
      </c>
      <c r="E17" s="1">
        <v>469</v>
      </c>
      <c r="F17" s="1">
        <v>5442.0867850000004</v>
      </c>
      <c r="G17" s="1" t="s">
        <v>27</v>
      </c>
      <c r="H17" s="1">
        <v>9</v>
      </c>
      <c r="I17" s="3">
        <v>8</v>
      </c>
      <c r="J17" s="1">
        <v>69</v>
      </c>
      <c r="K17" s="1">
        <v>7</v>
      </c>
      <c r="L17" s="1" t="s">
        <v>28</v>
      </c>
      <c r="M17" s="1">
        <v>2.4220397230000001</v>
      </c>
      <c r="N17" s="1" t="s">
        <v>40</v>
      </c>
      <c r="O17" s="1" t="s">
        <v>54</v>
      </c>
      <c r="P17" s="1">
        <v>580</v>
      </c>
      <c r="Q17" s="1">
        <v>7</v>
      </c>
      <c r="R17" s="1">
        <v>97.121281749999994</v>
      </c>
      <c r="S17" s="1" t="s">
        <v>65</v>
      </c>
      <c r="T17" s="1">
        <v>2.2644057609999999</v>
      </c>
      <c r="U17" s="1" t="s">
        <v>57</v>
      </c>
      <c r="V17" s="1" t="s">
        <v>33</v>
      </c>
      <c r="W17" s="1">
        <v>127.8618</v>
      </c>
      <c r="X17" s="1">
        <f t="shared" si="0"/>
        <v>-60.132036819999996</v>
      </c>
      <c r="Y17" s="2">
        <f t="shared" si="1"/>
        <v>5314.2249850000007</v>
      </c>
    </row>
    <row r="18" spans="1:25">
      <c r="A18" s="1" t="s">
        <v>34</v>
      </c>
      <c r="B18" s="1" t="s">
        <v>71</v>
      </c>
      <c r="C18" s="1">
        <v>7.54717211</v>
      </c>
      <c r="D18" s="1">
        <v>74</v>
      </c>
      <c r="E18" s="1">
        <v>280</v>
      </c>
      <c r="F18" s="1">
        <v>6453.7979679999999</v>
      </c>
      <c r="G18" s="1" t="s">
        <v>36</v>
      </c>
      <c r="H18" s="1">
        <v>2</v>
      </c>
      <c r="I18" s="3">
        <v>5</v>
      </c>
      <c r="J18" s="1">
        <v>78</v>
      </c>
      <c r="K18" s="1">
        <v>1</v>
      </c>
      <c r="L18" s="1" t="s">
        <v>28</v>
      </c>
      <c r="M18" s="1">
        <v>4.1913245860000004</v>
      </c>
      <c r="N18" s="1" t="s">
        <v>40</v>
      </c>
      <c r="O18" s="1" t="s">
        <v>54</v>
      </c>
      <c r="P18" s="1">
        <v>399</v>
      </c>
      <c r="Q18" s="1">
        <v>21</v>
      </c>
      <c r="R18" s="1">
        <v>77.106342499999997</v>
      </c>
      <c r="S18" s="1" t="s">
        <v>65</v>
      </c>
      <c r="T18" s="1">
        <v>1.0125630889999999</v>
      </c>
      <c r="U18" s="1" t="s">
        <v>41</v>
      </c>
      <c r="V18" s="1" t="s">
        <v>49</v>
      </c>
      <c r="W18" s="1">
        <v>865.52577980000001</v>
      </c>
      <c r="X18" s="1">
        <f t="shared" si="0"/>
        <v>-69.559170389999991</v>
      </c>
      <c r="Y18" s="2">
        <f t="shared" si="1"/>
        <v>5588.2721881999996</v>
      </c>
    </row>
    <row r="19" spans="1:25">
      <c r="A19" s="1" t="s">
        <v>58</v>
      </c>
      <c r="B19" s="1" t="s">
        <v>72</v>
      </c>
      <c r="C19" s="1">
        <v>81.46253437</v>
      </c>
      <c r="D19" s="1">
        <v>82</v>
      </c>
      <c r="E19" s="1">
        <v>126</v>
      </c>
      <c r="F19" s="1">
        <v>2629.3964350000001</v>
      </c>
      <c r="G19" s="1" t="s">
        <v>36</v>
      </c>
      <c r="H19" s="1">
        <v>45</v>
      </c>
      <c r="I19" s="3">
        <v>17</v>
      </c>
      <c r="J19" s="1">
        <v>85</v>
      </c>
      <c r="K19" s="1">
        <v>9</v>
      </c>
      <c r="L19" s="1" t="s">
        <v>44</v>
      </c>
      <c r="M19" s="1">
        <v>3.585418958</v>
      </c>
      <c r="N19" s="1" t="s">
        <v>40</v>
      </c>
      <c r="O19" s="1" t="s">
        <v>63</v>
      </c>
      <c r="P19" s="1">
        <v>453</v>
      </c>
      <c r="Q19" s="1">
        <v>16</v>
      </c>
      <c r="R19" s="1">
        <v>47.67968037</v>
      </c>
      <c r="S19" s="1" t="s">
        <v>47</v>
      </c>
      <c r="T19" s="1">
        <v>0.102020755</v>
      </c>
      <c r="U19" s="1" t="s">
        <v>41</v>
      </c>
      <c r="V19" s="1" t="s">
        <v>42</v>
      </c>
      <c r="W19" s="1">
        <v>670.93439079999996</v>
      </c>
      <c r="X19" s="1">
        <f t="shared" si="0"/>
        <v>33.782854</v>
      </c>
      <c r="Y19" s="2">
        <f t="shared" si="1"/>
        <v>1958.4620442</v>
      </c>
    </row>
    <row r="20" spans="1:25">
      <c r="A20" s="1" t="s">
        <v>25</v>
      </c>
      <c r="B20" s="1" t="s">
        <v>73</v>
      </c>
      <c r="C20" s="1">
        <v>36.443627769999999</v>
      </c>
      <c r="D20" s="1">
        <v>23</v>
      </c>
      <c r="E20" s="1">
        <v>620</v>
      </c>
      <c r="F20" s="1">
        <v>9364.6735050000007</v>
      </c>
      <c r="G20" s="1" t="s">
        <v>39</v>
      </c>
      <c r="H20" s="1">
        <v>10</v>
      </c>
      <c r="I20" s="3">
        <v>10</v>
      </c>
      <c r="J20" s="1">
        <v>46</v>
      </c>
      <c r="K20" s="1">
        <v>8</v>
      </c>
      <c r="L20" s="1" t="s">
        <v>44</v>
      </c>
      <c r="M20" s="1">
        <v>4.3392247140000002</v>
      </c>
      <c r="N20" s="1" t="s">
        <v>62</v>
      </c>
      <c r="O20" s="1" t="s">
        <v>46</v>
      </c>
      <c r="P20" s="1">
        <v>374</v>
      </c>
      <c r="Q20" s="1">
        <v>17</v>
      </c>
      <c r="R20" s="1">
        <v>27.107980850000001</v>
      </c>
      <c r="S20" s="1" t="s">
        <v>31</v>
      </c>
      <c r="T20" s="1">
        <v>2.231939111</v>
      </c>
      <c r="U20" s="1" t="s">
        <v>57</v>
      </c>
      <c r="V20" s="1" t="s">
        <v>49</v>
      </c>
      <c r="W20" s="1">
        <v>593.48025870000004</v>
      </c>
      <c r="X20" s="1">
        <f t="shared" si="0"/>
        <v>9.3356469199999985</v>
      </c>
      <c r="Y20" s="2">
        <f t="shared" si="1"/>
        <v>8771.1932463000012</v>
      </c>
    </row>
    <row r="21" spans="1:25">
      <c r="A21" s="1" t="s">
        <v>34</v>
      </c>
      <c r="B21" s="1" t="s">
        <v>74</v>
      </c>
      <c r="C21" s="1">
        <v>51.123870089999997</v>
      </c>
      <c r="D21" s="1">
        <v>100</v>
      </c>
      <c r="E21" s="1">
        <v>187</v>
      </c>
      <c r="F21" s="1">
        <v>2553.4955850000001</v>
      </c>
      <c r="G21" s="1" t="s">
        <v>39</v>
      </c>
      <c r="H21" s="1">
        <v>48</v>
      </c>
      <c r="I21" s="3">
        <v>11</v>
      </c>
      <c r="J21" s="1">
        <v>94</v>
      </c>
      <c r="K21" s="1">
        <v>3</v>
      </c>
      <c r="L21" s="1" t="s">
        <v>37</v>
      </c>
      <c r="M21" s="1">
        <v>4.7426358830000002</v>
      </c>
      <c r="N21" s="1" t="s">
        <v>53</v>
      </c>
      <c r="O21" s="1" t="s">
        <v>63</v>
      </c>
      <c r="P21" s="1">
        <v>694</v>
      </c>
      <c r="Q21" s="1">
        <v>16</v>
      </c>
      <c r="R21" s="1">
        <v>82.373320590000006</v>
      </c>
      <c r="S21" s="1" t="s">
        <v>47</v>
      </c>
      <c r="T21" s="1">
        <v>3.6464508649999998</v>
      </c>
      <c r="U21" s="1" t="s">
        <v>32</v>
      </c>
      <c r="V21" s="1" t="s">
        <v>42</v>
      </c>
      <c r="W21" s="1">
        <v>477.30763109999998</v>
      </c>
      <c r="X21" s="1">
        <f t="shared" si="0"/>
        <v>-31.249450500000009</v>
      </c>
      <c r="Y21" s="2">
        <f t="shared" si="1"/>
        <v>2076.1879539000001</v>
      </c>
    </row>
    <row r="22" spans="1:25">
      <c r="A22" s="1" t="s">
        <v>34</v>
      </c>
      <c r="B22" s="1" t="s">
        <v>75</v>
      </c>
      <c r="C22" s="1">
        <v>96.341072440000005</v>
      </c>
      <c r="D22" s="1">
        <v>22</v>
      </c>
      <c r="E22" s="1">
        <v>320</v>
      </c>
      <c r="F22" s="1">
        <v>8128.0276970000004</v>
      </c>
      <c r="G22" s="1" t="s">
        <v>39</v>
      </c>
      <c r="H22" s="1">
        <v>27</v>
      </c>
      <c r="I22" s="3">
        <v>12</v>
      </c>
      <c r="J22" s="1">
        <v>68</v>
      </c>
      <c r="K22" s="1">
        <v>6</v>
      </c>
      <c r="L22" s="1" t="s">
        <v>37</v>
      </c>
      <c r="M22" s="1">
        <v>8.8783346509999994</v>
      </c>
      <c r="N22" s="1" t="s">
        <v>40</v>
      </c>
      <c r="O22" s="1" t="s">
        <v>63</v>
      </c>
      <c r="P22" s="1">
        <v>309</v>
      </c>
      <c r="Q22" s="1">
        <v>6</v>
      </c>
      <c r="R22" s="1">
        <v>65.686259609999993</v>
      </c>
      <c r="S22" s="1" t="s">
        <v>65</v>
      </c>
      <c r="T22" s="1">
        <v>4.2314165739999998</v>
      </c>
      <c r="U22" s="1" t="s">
        <v>41</v>
      </c>
      <c r="V22" s="1" t="s">
        <v>33</v>
      </c>
      <c r="W22" s="1">
        <v>493.87121530000002</v>
      </c>
      <c r="X22" s="1">
        <f t="shared" si="0"/>
        <v>30.654812830000012</v>
      </c>
      <c r="Y22" s="2">
        <f t="shared" si="1"/>
        <v>7634.1564817000008</v>
      </c>
    </row>
    <row r="23" spans="1:25">
      <c r="A23" s="1" t="s">
        <v>58</v>
      </c>
      <c r="B23" s="1" t="s">
        <v>76</v>
      </c>
      <c r="C23" s="1">
        <v>84.893868979999993</v>
      </c>
      <c r="D23" s="1">
        <v>60</v>
      </c>
      <c r="E23" s="1">
        <v>601</v>
      </c>
      <c r="F23" s="1">
        <v>7087.0526959999997</v>
      </c>
      <c r="G23" s="1" t="s">
        <v>39</v>
      </c>
      <c r="H23" s="1">
        <v>69</v>
      </c>
      <c r="I23" s="3">
        <v>25</v>
      </c>
      <c r="J23" s="1">
        <v>7</v>
      </c>
      <c r="K23" s="1">
        <v>6</v>
      </c>
      <c r="L23" s="1" t="s">
        <v>28</v>
      </c>
      <c r="M23" s="1">
        <v>6.0378837689999996</v>
      </c>
      <c r="N23" s="1" t="s">
        <v>45</v>
      </c>
      <c r="O23" s="1" t="s">
        <v>63</v>
      </c>
      <c r="P23" s="1">
        <v>791</v>
      </c>
      <c r="Q23" s="1">
        <v>4</v>
      </c>
      <c r="R23" s="1">
        <v>61.735728950000002</v>
      </c>
      <c r="S23" s="1" t="s">
        <v>31</v>
      </c>
      <c r="T23" s="1">
        <v>1.8607568000000001E-2</v>
      </c>
      <c r="U23" s="1" t="s">
        <v>41</v>
      </c>
      <c r="V23" s="1" t="s">
        <v>42</v>
      </c>
      <c r="W23" s="1">
        <v>523.36091469999997</v>
      </c>
      <c r="X23" s="1">
        <f t="shared" si="0"/>
        <v>23.158140029999991</v>
      </c>
      <c r="Y23" s="2">
        <f t="shared" si="1"/>
        <v>6563.6917813</v>
      </c>
    </row>
    <row r="24" spans="1:25">
      <c r="A24" s="1" t="s">
        <v>25</v>
      </c>
      <c r="B24" s="1" t="s">
        <v>77</v>
      </c>
      <c r="C24" s="1">
        <v>27.67978089</v>
      </c>
      <c r="D24" s="1">
        <v>55</v>
      </c>
      <c r="E24" s="1">
        <v>884</v>
      </c>
      <c r="F24" s="1">
        <v>2390.807867</v>
      </c>
      <c r="G24" s="1" t="s">
        <v>39</v>
      </c>
      <c r="H24" s="1">
        <v>71</v>
      </c>
      <c r="I24" s="3">
        <v>1</v>
      </c>
      <c r="J24" s="1">
        <v>63</v>
      </c>
      <c r="K24" s="1">
        <v>10</v>
      </c>
      <c r="L24" s="1" t="s">
        <v>37</v>
      </c>
      <c r="M24" s="1">
        <v>9.567648921</v>
      </c>
      <c r="N24" s="1" t="s">
        <v>53</v>
      </c>
      <c r="O24" s="1" t="s">
        <v>46</v>
      </c>
      <c r="P24" s="1">
        <v>780</v>
      </c>
      <c r="Q24" s="1">
        <v>28</v>
      </c>
      <c r="R24" s="1">
        <v>50.120839609999997</v>
      </c>
      <c r="S24" s="1" t="s">
        <v>47</v>
      </c>
      <c r="T24" s="1">
        <v>2.5912754730000001</v>
      </c>
      <c r="U24" s="1" t="s">
        <v>48</v>
      </c>
      <c r="V24" s="1" t="s">
        <v>42</v>
      </c>
      <c r="W24" s="1">
        <v>205.5719958</v>
      </c>
      <c r="X24" s="1">
        <f t="shared" si="0"/>
        <v>-22.441058719999997</v>
      </c>
      <c r="Y24" s="2">
        <f t="shared" si="1"/>
        <v>2185.2358712</v>
      </c>
    </row>
    <row r="25" spans="1:25">
      <c r="A25" s="1" t="s">
        <v>58</v>
      </c>
      <c r="B25" s="1" t="s">
        <v>78</v>
      </c>
      <c r="C25" s="1">
        <v>4.3243411859999998</v>
      </c>
      <c r="D25" s="1">
        <v>30</v>
      </c>
      <c r="E25" s="1">
        <v>391</v>
      </c>
      <c r="F25" s="1">
        <v>8858.3675710000007</v>
      </c>
      <c r="G25" s="1" t="s">
        <v>39</v>
      </c>
      <c r="H25" s="1">
        <v>84</v>
      </c>
      <c r="I25" s="3">
        <v>5</v>
      </c>
      <c r="J25" s="1">
        <v>29</v>
      </c>
      <c r="K25" s="1">
        <v>7</v>
      </c>
      <c r="L25" s="1" t="s">
        <v>37</v>
      </c>
      <c r="M25" s="1">
        <v>2.9248576009999998</v>
      </c>
      <c r="N25" s="1" t="s">
        <v>45</v>
      </c>
      <c r="O25" s="1" t="s">
        <v>46</v>
      </c>
      <c r="P25" s="1">
        <v>568</v>
      </c>
      <c r="Q25" s="1">
        <v>29</v>
      </c>
      <c r="R25" s="1">
        <v>98.60995724</v>
      </c>
      <c r="S25" s="1" t="s">
        <v>31</v>
      </c>
      <c r="T25" s="1">
        <v>1.3422915630000001</v>
      </c>
      <c r="U25" s="1" t="s">
        <v>48</v>
      </c>
      <c r="V25" s="1" t="s">
        <v>49</v>
      </c>
      <c r="W25" s="1">
        <v>196.32944610000001</v>
      </c>
      <c r="X25" s="1">
        <f t="shared" si="0"/>
        <v>-94.285616054000002</v>
      </c>
      <c r="Y25" s="2">
        <f t="shared" si="1"/>
        <v>8662.0381249000002</v>
      </c>
    </row>
    <row r="26" spans="1:25">
      <c r="A26" s="1" t="s">
        <v>25</v>
      </c>
      <c r="B26" s="1" t="s">
        <v>79</v>
      </c>
      <c r="C26" s="1">
        <v>4.1563083589999996</v>
      </c>
      <c r="D26" s="1">
        <v>32</v>
      </c>
      <c r="E26" s="1">
        <v>209</v>
      </c>
      <c r="F26" s="1">
        <v>9049.0778609999998</v>
      </c>
      <c r="G26" s="1" t="s">
        <v>56</v>
      </c>
      <c r="H26" s="1">
        <v>4</v>
      </c>
      <c r="I26" s="3">
        <v>26</v>
      </c>
      <c r="J26" s="1">
        <v>2</v>
      </c>
      <c r="K26" s="1">
        <v>8</v>
      </c>
      <c r="L26" s="1" t="s">
        <v>44</v>
      </c>
      <c r="M26" s="1">
        <v>9.7412916890000005</v>
      </c>
      <c r="N26" s="1" t="s">
        <v>62</v>
      </c>
      <c r="O26" s="1" t="s">
        <v>54</v>
      </c>
      <c r="P26" s="1">
        <v>447</v>
      </c>
      <c r="Q26" s="1">
        <v>3</v>
      </c>
      <c r="R26" s="1">
        <v>40.382359700000002</v>
      </c>
      <c r="S26" s="1" t="s">
        <v>31</v>
      </c>
      <c r="T26" s="1">
        <v>3.6913102929999999</v>
      </c>
      <c r="U26" s="1" t="s">
        <v>41</v>
      </c>
      <c r="V26" s="1" t="s">
        <v>49</v>
      </c>
      <c r="W26" s="1">
        <v>758.72477260000005</v>
      </c>
      <c r="X26" s="1">
        <f t="shared" si="0"/>
        <v>-36.226051341000002</v>
      </c>
      <c r="Y26" s="2">
        <f t="shared" si="1"/>
        <v>8290.3530883999993</v>
      </c>
    </row>
    <row r="27" spans="1:25">
      <c r="A27" s="1" t="s">
        <v>25</v>
      </c>
      <c r="B27" s="1" t="s">
        <v>80</v>
      </c>
      <c r="C27" s="1">
        <v>39.629343990000002</v>
      </c>
      <c r="D27" s="1">
        <v>73</v>
      </c>
      <c r="E27" s="1">
        <v>142</v>
      </c>
      <c r="F27" s="1">
        <v>2174.7770540000001</v>
      </c>
      <c r="G27" s="1" t="s">
        <v>56</v>
      </c>
      <c r="H27" s="1">
        <v>82</v>
      </c>
      <c r="I27" s="3">
        <v>11</v>
      </c>
      <c r="J27" s="1">
        <v>52</v>
      </c>
      <c r="K27" s="1">
        <v>3</v>
      </c>
      <c r="L27" s="1" t="s">
        <v>44</v>
      </c>
      <c r="M27" s="1">
        <v>2.2310736809999998</v>
      </c>
      <c r="N27" s="1" t="s">
        <v>53</v>
      </c>
      <c r="O27" s="1" t="s">
        <v>46</v>
      </c>
      <c r="P27" s="1">
        <v>934</v>
      </c>
      <c r="Q27" s="1">
        <v>23</v>
      </c>
      <c r="R27" s="1">
        <v>78.280383119999996</v>
      </c>
      <c r="S27" s="1" t="s">
        <v>31</v>
      </c>
      <c r="T27" s="1">
        <v>3.7972312170000002</v>
      </c>
      <c r="U27" s="1" t="s">
        <v>32</v>
      </c>
      <c r="V27" s="1" t="s">
        <v>33</v>
      </c>
      <c r="W27" s="1">
        <v>458.53594570000001</v>
      </c>
      <c r="X27" s="1">
        <f t="shared" si="0"/>
        <v>-38.651039129999994</v>
      </c>
      <c r="Y27" s="2">
        <f t="shared" si="1"/>
        <v>1716.2411083000002</v>
      </c>
    </row>
    <row r="28" spans="1:25">
      <c r="A28" s="1" t="s">
        <v>25</v>
      </c>
      <c r="B28" s="1" t="s">
        <v>81</v>
      </c>
      <c r="C28" s="1">
        <v>97.446946620000006</v>
      </c>
      <c r="D28" s="1">
        <v>9</v>
      </c>
      <c r="E28" s="1">
        <v>353</v>
      </c>
      <c r="F28" s="1">
        <v>3716.4933259999998</v>
      </c>
      <c r="G28" s="1" t="s">
        <v>56</v>
      </c>
      <c r="H28" s="1">
        <v>59</v>
      </c>
      <c r="I28" s="3">
        <v>16</v>
      </c>
      <c r="J28" s="1">
        <v>48</v>
      </c>
      <c r="K28" s="1">
        <v>4</v>
      </c>
      <c r="L28" s="1" t="s">
        <v>28</v>
      </c>
      <c r="M28" s="1">
        <v>6.5075486209999998</v>
      </c>
      <c r="N28" s="1" t="s">
        <v>62</v>
      </c>
      <c r="O28" s="1" t="s">
        <v>54</v>
      </c>
      <c r="P28" s="1">
        <v>171</v>
      </c>
      <c r="Q28" s="1">
        <v>4</v>
      </c>
      <c r="R28" s="1">
        <v>15.972229759999999</v>
      </c>
      <c r="S28" s="1" t="s">
        <v>65</v>
      </c>
      <c r="T28" s="1">
        <v>2.1193197370000001</v>
      </c>
      <c r="U28" s="1" t="s">
        <v>48</v>
      </c>
      <c r="V28" s="1" t="s">
        <v>49</v>
      </c>
      <c r="W28" s="1">
        <v>617.8669165</v>
      </c>
      <c r="X28" s="1">
        <f t="shared" si="0"/>
        <v>81.474716860000001</v>
      </c>
      <c r="Y28" s="2">
        <f t="shared" si="1"/>
        <v>3098.6264094999997</v>
      </c>
    </row>
    <row r="29" spans="1:25">
      <c r="A29" s="1" t="s">
        <v>58</v>
      </c>
      <c r="B29" s="1" t="s">
        <v>82</v>
      </c>
      <c r="C29" s="1">
        <v>92.557360810000006</v>
      </c>
      <c r="D29" s="1">
        <v>42</v>
      </c>
      <c r="E29" s="1">
        <v>352</v>
      </c>
      <c r="F29" s="1">
        <v>2686.4572240000002</v>
      </c>
      <c r="G29" s="1" t="s">
        <v>39</v>
      </c>
      <c r="H29" s="1">
        <v>47</v>
      </c>
      <c r="I29" s="3">
        <v>9</v>
      </c>
      <c r="J29" s="1">
        <v>62</v>
      </c>
      <c r="K29" s="1">
        <v>8</v>
      </c>
      <c r="L29" s="1" t="s">
        <v>44</v>
      </c>
      <c r="M29" s="1">
        <v>7.4067509530000004</v>
      </c>
      <c r="N29" s="1" t="s">
        <v>45</v>
      </c>
      <c r="O29" s="1" t="s">
        <v>30</v>
      </c>
      <c r="P29" s="1">
        <v>291</v>
      </c>
      <c r="Q29" s="1">
        <v>4</v>
      </c>
      <c r="R29" s="1">
        <v>10.528245070000001</v>
      </c>
      <c r="S29" s="1" t="s">
        <v>47</v>
      </c>
      <c r="T29" s="1">
        <v>2.8646678379999999</v>
      </c>
      <c r="U29" s="1" t="s">
        <v>57</v>
      </c>
      <c r="V29" s="1" t="s">
        <v>33</v>
      </c>
      <c r="W29" s="1">
        <v>762.45918219999999</v>
      </c>
      <c r="X29" s="1">
        <f t="shared" si="0"/>
        <v>82.029115740000009</v>
      </c>
      <c r="Y29" s="2">
        <f t="shared" si="1"/>
        <v>1923.9980418000002</v>
      </c>
    </row>
    <row r="30" spans="1:25">
      <c r="A30" s="1" t="s">
        <v>58</v>
      </c>
      <c r="B30" s="1" t="s">
        <v>83</v>
      </c>
      <c r="C30" s="1">
        <v>2.3972747060000001</v>
      </c>
      <c r="D30" s="1">
        <v>12</v>
      </c>
      <c r="E30" s="1">
        <v>394</v>
      </c>
      <c r="F30" s="1">
        <v>6117.3246150000004</v>
      </c>
      <c r="G30" s="1" t="s">
        <v>36</v>
      </c>
      <c r="H30" s="1">
        <v>48</v>
      </c>
      <c r="I30" s="3">
        <v>15</v>
      </c>
      <c r="J30" s="1">
        <v>24</v>
      </c>
      <c r="K30" s="1">
        <v>4</v>
      </c>
      <c r="L30" s="1" t="s">
        <v>28</v>
      </c>
      <c r="M30" s="1">
        <v>9.8981405079999991</v>
      </c>
      <c r="N30" s="1" t="s">
        <v>40</v>
      </c>
      <c r="O30" s="1" t="s">
        <v>30</v>
      </c>
      <c r="P30" s="1">
        <v>171</v>
      </c>
      <c r="Q30" s="1">
        <v>7</v>
      </c>
      <c r="R30" s="1">
        <v>59.429381810000002</v>
      </c>
      <c r="S30" s="1" t="s">
        <v>47</v>
      </c>
      <c r="T30" s="1">
        <v>0.81575707900000005</v>
      </c>
      <c r="U30" s="1" t="s">
        <v>41</v>
      </c>
      <c r="V30" s="1" t="s">
        <v>49</v>
      </c>
      <c r="W30" s="1">
        <v>123.4370275</v>
      </c>
      <c r="X30" s="1">
        <f t="shared" si="0"/>
        <v>-57.032107104000005</v>
      </c>
      <c r="Y30" s="2">
        <f t="shared" si="1"/>
        <v>5993.8875875000003</v>
      </c>
    </row>
    <row r="31" spans="1:25">
      <c r="A31" s="1" t="s">
        <v>58</v>
      </c>
      <c r="B31" s="1" t="s">
        <v>84</v>
      </c>
      <c r="C31" s="1">
        <v>63.44755919</v>
      </c>
      <c r="D31" s="1">
        <v>3</v>
      </c>
      <c r="E31" s="1">
        <v>253</v>
      </c>
      <c r="F31" s="1">
        <v>8318.9031950000008</v>
      </c>
      <c r="G31" s="1" t="s">
        <v>36</v>
      </c>
      <c r="H31" s="1">
        <v>45</v>
      </c>
      <c r="I31" s="3">
        <v>5</v>
      </c>
      <c r="J31" s="1">
        <v>67</v>
      </c>
      <c r="K31" s="1">
        <v>7</v>
      </c>
      <c r="L31" s="1" t="s">
        <v>28</v>
      </c>
      <c r="M31" s="1">
        <v>8.1009731449999993</v>
      </c>
      <c r="N31" s="1" t="s">
        <v>40</v>
      </c>
      <c r="O31" s="1" t="s">
        <v>46</v>
      </c>
      <c r="P31" s="1">
        <v>329</v>
      </c>
      <c r="Q31" s="1">
        <v>7</v>
      </c>
      <c r="R31" s="1">
        <v>39.292875590000001</v>
      </c>
      <c r="S31" s="1" t="s">
        <v>65</v>
      </c>
      <c r="T31" s="1">
        <v>3.8780989369999999</v>
      </c>
      <c r="U31" s="1" t="s">
        <v>32</v>
      </c>
      <c r="V31" s="1" t="s">
        <v>33</v>
      </c>
      <c r="W31" s="1">
        <v>764.93537590000005</v>
      </c>
      <c r="X31" s="1">
        <f t="shared" si="0"/>
        <v>24.154683599999998</v>
      </c>
      <c r="Y31" s="2">
        <f t="shared" si="1"/>
        <v>7553.9678191000003</v>
      </c>
    </row>
    <row r="32" spans="1:25">
      <c r="A32" s="1" t="s">
        <v>25</v>
      </c>
      <c r="B32" s="1" t="s">
        <v>85</v>
      </c>
      <c r="C32" s="1">
        <v>8.0228592110000001</v>
      </c>
      <c r="D32" s="1">
        <v>10</v>
      </c>
      <c r="E32" s="1">
        <v>327</v>
      </c>
      <c r="F32" s="1">
        <v>2766.3423670000002</v>
      </c>
      <c r="G32" s="1" t="s">
        <v>56</v>
      </c>
      <c r="H32" s="1">
        <v>60</v>
      </c>
      <c r="I32" s="3">
        <v>26</v>
      </c>
      <c r="J32" s="1">
        <v>35</v>
      </c>
      <c r="K32" s="1">
        <v>7</v>
      </c>
      <c r="L32" s="1" t="s">
        <v>28</v>
      </c>
      <c r="M32" s="1">
        <v>8.9545283149999992</v>
      </c>
      <c r="N32" s="1" t="s">
        <v>53</v>
      </c>
      <c r="O32" s="1" t="s">
        <v>46</v>
      </c>
      <c r="P32" s="1">
        <v>806</v>
      </c>
      <c r="Q32" s="1">
        <v>30</v>
      </c>
      <c r="R32" s="1">
        <v>51.634893400000003</v>
      </c>
      <c r="S32" s="1" t="s">
        <v>31</v>
      </c>
      <c r="T32" s="1">
        <v>0.96539470500000002</v>
      </c>
      <c r="U32" s="1" t="s">
        <v>32</v>
      </c>
      <c r="V32" s="1" t="s">
        <v>42</v>
      </c>
      <c r="W32" s="1">
        <v>880.08098819999998</v>
      </c>
      <c r="X32" s="1">
        <f t="shared" si="0"/>
        <v>-43.612034188999999</v>
      </c>
      <c r="Y32" s="2">
        <f t="shared" si="1"/>
        <v>1886.2613788000003</v>
      </c>
    </row>
    <row r="33" spans="1:25">
      <c r="A33" s="1" t="s">
        <v>34</v>
      </c>
      <c r="B33" s="1" t="s">
        <v>86</v>
      </c>
      <c r="C33" s="1">
        <v>50.847393050000001</v>
      </c>
      <c r="D33" s="1">
        <v>28</v>
      </c>
      <c r="E33" s="1">
        <v>168</v>
      </c>
      <c r="F33" s="1">
        <v>9655.1351030000005</v>
      </c>
      <c r="G33" s="1" t="s">
        <v>56</v>
      </c>
      <c r="H33" s="1">
        <v>6</v>
      </c>
      <c r="I33" s="3">
        <v>17</v>
      </c>
      <c r="J33" s="1">
        <v>44</v>
      </c>
      <c r="K33" s="1">
        <v>4</v>
      </c>
      <c r="L33" s="1" t="s">
        <v>28</v>
      </c>
      <c r="M33" s="1">
        <v>2.6796609650000001</v>
      </c>
      <c r="N33" s="1" t="s">
        <v>29</v>
      </c>
      <c r="O33" s="1" t="s">
        <v>63</v>
      </c>
      <c r="P33" s="1">
        <v>461</v>
      </c>
      <c r="Q33" s="1">
        <v>8</v>
      </c>
      <c r="R33" s="1">
        <v>60.251145659999999</v>
      </c>
      <c r="S33" s="1" t="s">
        <v>31</v>
      </c>
      <c r="T33" s="1">
        <v>2.989000007</v>
      </c>
      <c r="U33" s="1" t="s">
        <v>48</v>
      </c>
      <c r="V33" s="1" t="s">
        <v>42</v>
      </c>
      <c r="W33" s="1">
        <v>609.37920659999997</v>
      </c>
      <c r="X33" s="1">
        <f t="shared" si="0"/>
        <v>-9.403752609999998</v>
      </c>
      <c r="Y33" s="2">
        <f t="shared" si="1"/>
        <v>9045.7558964</v>
      </c>
    </row>
    <row r="34" spans="1:25">
      <c r="A34" s="1" t="s">
        <v>34</v>
      </c>
      <c r="B34" s="1" t="s">
        <v>87</v>
      </c>
      <c r="C34" s="1">
        <v>79.209936020000001</v>
      </c>
      <c r="D34" s="1">
        <v>43</v>
      </c>
      <c r="E34" s="1">
        <v>781</v>
      </c>
      <c r="F34" s="1">
        <v>9571.5504870000004</v>
      </c>
      <c r="G34" s="1" t="s">
        <v>39</v>
      </c>
      <c r="H34" s="1">
        <v>89</v>
      </c>
      <c r="I34" s="3">
        <v>13</v>
      </c>
      <c r="J34" s="1">
        <v>64</v>
      </c>
      <c r="K34" s="1">
        <v>4</v>
      </c>
      <c r="L34" s="1" t="s">
        <v>44</v>
      </c>
      <c r="M34" s="1">
        <v>6.5991049009999996</v>
      </c>
      <c r="N34" s="1" t="s">
        <v>29</v>
      </c>
      <c r="O34" s="1" t="s">
        <v>46</v>
      </c>
      <c r="P34" s="1">
        <v>737</v>
      </c>
      <c r="Q34" s="1">
        <v>7</v>
      </c>
      <c r="R34" s="1">
        <v>29.692467149999999</v>
      </c>
      <c r="S34" s="1" t="s">
        <v>65</v>
      </c>
      <c r="T34" s="1">
        <v>1.946036119</v>
      </c>
      <c r="U34" s="1" t="s">
        <v>32</v>
      </c>
      <c r="V34" s="1" t="s">
        <v>49</v>
      </c>
      <c r="W34" s="1">
        <v>761.17390950000004</v>
      </c>
      <c r="X34" s="1">
        <f t="shared" si="0"/>
        <v>49.517468870000002</v>
      </c>
      <c r="Y34" s="2">
        <f t="shared" si="1"/>
        <v>8810.3765775000011</v>
      </c>
    </row>
    <row r="35" spans="1:25">
      <c r="A35" s="1" t="s">
        <v>58</v>
      </c>
      <c r="B35" s="1" t="s">
        <v>88</v>
      </c>
      <c r="C35" s="1">
        <v>64.795434999999998</v>
      </c>
      <c r="D35" s="1">
        <v>63</v>
      </c>
      <c r="E35" s="1">
        <v>616</v>
      </c>
      <c r="F35" s="1">
        <v>5149.9983499999998</v>
      </c>
      <c r="G35" s="1" t="s">
        <v>27</v>
      </c>
      <c r="H35" s="1">
        <v>4</v>
      </c>
      <c r="I35" s="3">
        <v>17</v>
      </c>
      <c r="J35" s="1">
        <v>95</v>
      </c>
      <c r="K35" s="1">
        <v>9</v>
      </c>
      <c r="L35" s="1" t="s">
        <v>44</v>
      </c>
      <c r="M35" s="1">
        <v>4.858270503</v>
      </c>
      <c r="N35" s="1" t="s">
        <v>45</v>
      </c>
      <c r="O35" s="1" t="s">
        <v>63</v>
      </c>
      <c r="P35" s="1">
        <v>251</v>
      </c>
      <c r="Q35" s="1">
        <v>23</v>
      </c>
      <c r="R35" s="1">
        <v>23.85342751</v>
      </c>
      <c r="S35" s="1" t="s">
        <v>47</v>
      </c>
      <c r="T35" s="1">
        <v>3.5410460119999998</v>
      </c>
      <c r="U35" s="1" t="s">
        <v>57</v>
      </c>
      <c r="V35" s="1" t="s">
        <v>49</v>
      </c>
      <c r="W35" s="1">
        <v>371.25529549999999</v>
      </c>
      <c r="X35" s="1">
        <f t="shared" si="0"/>
        <v>40.942007489999995</v>
      </c>
      <c r="Y35" s="2">
        <f t="shared" si="1"/>
        <v>4778.7430544999997</v>
      </c>
    </row>
    <row r="36" spans="1:25">
      <c r="A36" s="1" t="s">
        <v>34</v>
      </c>
      <c r="B36" s="1" t="s">
        <v>89</v>
      </c>
      <c r="C36" s="1">
        <v>37.467592330000002</v>
      </c>
      <c r="D36" s="1">
        <v>96</v>
      </c>
      <c r="E36" s="1">
        <v>602</v>
      </c>
      <c r="F36" s="1">
        <v>9061.7108960000005</v>
      </c>
      <c r="G36" s="1" t="s">
        <v>39</v>
      </c>
      <c r="H36" s="1">
        <v>1</v>
      </c>
      <c r="I36" s="3">
        <v>26</v>
      </c>
      <c r="J36" s="1">
        <v>21</v>
      </c>
      <c r="K36" s="1">
        <v>7</v>
      </c>
      <c r="L36" s="1" t="s">
        <v>37</v>
      </c>
      <c r="M36" s="1">
        <v>1.019487571</v>
      </c>
      <c r="N36" s="1" t="s">
        <v>40</v>
      </c>
      <c r="O36" s="1" t="s">
        <v>63</v>
      </c>
      <c r="P36" s="1">
        <v>452</v>
      </c>
      <c r="Q36" s="1">
        <v>10</v>
      </c>
      <c r="R36" s="1">
        <v>10.754272820000001</v>
      </c>
      <c r="S36" s="1" t="s">
        <v>65</v>
      </c>
      <c r="T36" s="1">
        <v>0.64660455900000002</v>
      </c>
      <c r="U36" s="1" t="s">
        <v>32</v>
      </c>
      <c r="V36" s="1" t="s">
        <v>33</v>
      </c>
      <c r="W36" s="1">
        <v>510.35800039999998</v>
      </c>
      <c r="X36" s="1">
        <f t="shared" si="0"/>
        <v>26.713319510000002</v>
      </c>
      <c r="Y36" s="2">
        <f t="shared" si="1"/>
        <v>8551.3528956000009</v>
      </c>
    </row>
    <row r="37" spans="1:25">
      <c r="A37" s="1" t="s">
        <v>58</v>
      </c>
      <c r="B37" s="1" t="s">
        <v>90</v>
      </c>
      <c r="C37" s="1">
        <v>84.957786819999995</v>
      </c>
      <c r="D37" s="1">
        <v>11</v>
      </c>
      <c r="E37" s="1">
        <v>449</v>
      </c>
      <c r="F37" s="1">
        <v>6541.3293450000001</v>
      </c>
      <c r="G37" s="1" t="s">
        <v>36</v>
      </c>
      <c r="H37" s="1">
        <v>42</v>
      </c>
      <c r="I37" s="3">
        <v>27</v>
      </c>
      <c r="J37" s="1">
        <v>85</v>
      </c>
      <c r="K37" s="1">
        <v>8</v>
      </c>
      <c r="L37" s="1" t="s">
        <v>44</v>
      </c>
      <c r="M37" s="1">
        <v>5.2881899900000002</v>
      </c>
      <c r="N37" s="1" t="s">
        <v>40</v>
      </c>
      <c r="O37" s="1" t="s">
        <v>51</v>
      </c>
      <c r="P37" s="1">
        <v>367</v>
      </c>
      <c r="Q37" s="1">
        <v>2</v>
      </c>
      <c r="R37" s="1">
        <v>58.004787039999997</v>
      </c>
      <c r="S37" s="1" t="s">
        <v>65</v>
      </c>
      <c r="T37" s="1">
        <v>0.54115409800000003</v>
      </c>
      <c r="U37" s="1" t="s">
        <v>57</v>
      </c>
      <c r="V37" s="1" t="s">
        <v>42</v>
      </c>
      <c r="W37" s="1">
        <v>553.42047119999995</v>
      </c>
      <c r="X37" s="1">
        <f t="shared" si="0"/>
        <v>26.952999779999999</v>
      </c>
      <c r="Y37" s="2">
        <f t="shared" si="1"/>
        <v>5987.9088738</v>
      </c>
    </row>
    <row r="38" spans="1:25">
      <c r="A38" s="1" t="s">
        <v>34</v>
      </c>
      <c r="B38" s="1" t="s">
        <v>91</v>
      </c>
      <c r="C38" s="1">
        <v>9.8130025790000008</v>
      </c>
      <c r="D38" s="1">
        <v>34</v>
      </c>
      <c r="E38" s="1">
        <v>963</v>
      </c>
      <c r="F38" s="1">
        <v>7573.4024579999996</v>
      </c>
      <c r="G38" s="1" t="s">
        <v>36</v>
      </c>
      <c r="H38" s="1">
        <v>18</v>
      </c>
      <c r="I38" s="3">
        <v>23</v>
      </c>
      <c r="J38" s="1">
        <v>28</v>
      </c>
      <c r="K38" s="1">
        <v>3</v>
      </c>
      <c r="L38" s="1" t="s">
        <v>28</v>
      </c>
      <c r="M38" s="1">
        <v>2.1079512669999998</v>
      </c>
      <c r="N38" s="1" t="s">
        <v>62</v>
      </c>
      <c r="O38" s="1" t="s">
        <v>51</v>
      </c>
      <c r="P38" s="1">
        <v>671</v>
      </c>
      <c r="Q38" s="1">
        <v>19</v>
      </c>
      <c r="R38" s="1">
        <v>45.531364240000002</v>
      </c>
      <c r="S38" s="1" t="s">
        <v>47</v>
      </c>
      <c r="T38" s="1">
        <v>3.8055333789999999</v>
      </c>
      <c r="U38" s="1" t="s">
        <v>41</v>
      </c>
      <c r="V38" s="1" t="s">
        <v>42</v>
      </c>
      <c r="W38" s="1">
        <v>403.80897420000002</v>
      </c>
      <c r="X38" s="1">
        <f t="shared" si="0"/>
        <v>-35.718361661000003</v>
      </c>
      <c r="Y38" s="2">
        <f t="shared" si="1"/>
        <v>7169.5934837999994</v>
      </c>
    </row>
    <row r="39" spans="1:25">
      <c r="A39" s="1" t="s">
        <v>34</v>
      </c>
      <c r="B39" s="1" t="s">
        <v>92</v>
      </c>
      <c r="C39" s="1">
        <v>23.39984475</v>
      </c>
      <c r="D39" s="1">
        <v>5</v>
      </c>
      <c r="E39" s="1">
        <v>963</v>
      </c>
      <c r="F39" s="1">
        <v>2438.3399300000001</v>
      </c>
      <c r="G39" s="1" t="s">
        <v>36</v>
      </c>
      <c r="H39" s="1">
        <v>25</v>
      </c>
      <c r="I39" s="3">
        <v>8</v>
      </c>
      <c r="J39" s="1">
        <v>21</v>
      </c>
      <c r="K39" s="1">
        <v>9</v>
      </c>
      <c r="L39" s="1" t="s">
        <v>37</v>
      </c>
      <c r="M39" s="1">
        <v>1.5326552739999999</v>
      </c>
      <c r="N39" s="1" t="s">
        <v>29</v>
      </c>
      <c r="O39" s="1" t="s">
        <v>46</v>
      </c>
      <c r="P39" s="1">
        <v>867</v>
      </c>
      <c r="Q39" s="1">
        <v>15</v>
      </c>
      <c r="R39" s="1">
        <v>34.343277469999997</v>
      </c>
      <c r="S39" s="1" t="s">
        <v>31</v>
      </c>
      <c r="T39" s="1">
        <v>2.6102880850000001</v>
      </c>
      <c r="U39" s="1" t="s">
        <v>57</v>
      </c>
      <c r="V39" s="1" t="s">
        <v>49</v>
      </c>
      <c r="W39" s="1">
        <v>183.93296799999999</v>
      </c>
      <c r="X39" s="1">
        <f t="shared" si="0"/>
        <v>-10.943432719999997</v>
      </c>
      <c r="Y39" s="2">
        <f t="shared" si="1"/>
        <v>2254.406962</v>
      </c>
    </row>
    <row r="40" spans="1:25">
      <c r="A40" s="1" t="s">
        <v>58</v>
      </c>
      <c r="B40" s="1" t="s">
        <v>93</v>
      </c>
      <c r="C40" s="1">
        <v>52.075930679999999</v>
      </c>
      <c r="D40" s="1">
        <v>75</v>
      </c>
      <c r="E40" s="1">
        <v>705</v>
      </c>
      <c r="F40" s="1">
        <v>9692.3180400000001</v>
      </c>
      <c r="G40" s="1" t="s">
        <v>27</v>
      </c>
      <c r="H40" s="1">
        <v>69</v>
      </c>
      <c r="I40" s="3">
        <v>1</v>
      </c>
      <c r="J40" s="1">
        <v>88</v>
      </c>
      <c r="K40" s="1">
        <v>5</v>
      </c>
      <c r="L40" s="1" t="s">
        <v>28</v>
      </c>
      <c r="M40" s="1">
        <v>9.2359314369999996</v>
      </c>
      <c r="N40" s="1" t="s">
        <v>45</v>
      </c>
      <c r="O40" s="1" t="s">
        <v>30</v>
      </c>
      <c r="P40" s="1">
        <v>841</v>
      </c>
      <c r="Q40" s="1">
        <v>12</v>
      </c>
      <c r="R40" s="1">
        <v>5.9306936459999999</v>
      </c>
      <c r="S40" s="1" t="s">
        <v>31</v>
      </c>
      <c r="T40" s="1">
        <v>0.61332689900000004</v>
      </c>
      <c r="U40" s="1" t="s">
        <v>41</v>
      </c>
      <c r="V40" s="1" t="s">
        <v>33</v>
      </c>
      <c r="W40" s="1">
        <v>339.67286990000002</v>
      </c>
      <c r="X40" s="1">
        <f t="shared" si="0"/>
        <v>46.145237033999997</v>
      </c>
      <c r="Y40" s="2">
        <f t="shared" si="1"/>
        <v>9352.6451701000005</v>
      </c>
    </row>
    <row r="41" spans="1:25">
      <c r="A41" s="1" t="s">
        <v>34</v>
      </c>
      <c r="B41" s="1" t="s">
        <v>94</v>
      </c>
      <c r="C41" s="1">
        <v>19.12747727</v>
      </c>
      <c r="D41" s="1">
        <v>26</v>
      </c>
      <c r="E41" s="1">
        <v>176</v>
      </c>
      <c r="F41" s="1">
        <v>1912.4656629999999</v>
      </c>
      <c r="G41" s="1" t="s">
        <v>36</v>
      </c>
      <c r="H41" s="1">
        <v>78</v>
      </c>
      <c r="I41" s="3">
        <v>29</v>
      </c>
      <c r="J41" s="1">
        <v>34</v>
      </c>
      <c r="K41" s="1">
        <v>3</v>
      </c>
      <c r="L41" s="1" t="s">
        <v>37</v>
      </c>
      <c r="M41" s="1">
        <v>5.562503779</v>
      </c>
      <c r="N41" s="1" t="s">
        <v>62</v>
      </c>
      <c r="O41" s="1" t="s">
        <v>46</v>
      </c>
      <c r="P41" s="1">
        <v>791</v>
      </c>
      <c r="Q41" s="1">
        <v>6</v>
      </c>
      <c r="R41" s="1">
        <v>9.0058074290000008</v>
      </c>
      <c r="S41" s="1" t="s">
        <v>47</v>
      </c>
      <c r="T41" s="1">
        <v>1.451972204</v>
      </c>
      <c r="U41" s="1" t="s">
        <v>41</v>
      </c>
      <c r="V41" s="1" t="s">
        <v>33</v>
      </c>
      <c r="W41" s="1">
        <v>653.67299460000004</v>
      </c>
      <c r="X41" s="1">
        <f t="shared" si="0"/>
        <v>10.121669840999999</v>
      </c>
      <c r="Y41" s="2">
        <f t="shared" si="1"/>
        <v>1258.7926683999999</v>
      </c>
    </row>
    <row r="42" spans="1:25">
      <c r="A42" s="1" t="s">
        <v>34</v>
      </c>
      <c r="B42" s="1" t="s">
        <v>95</v>
      </c>
      <c r="C42" s="1">
        <v>80.541424169999999</v>
      </c>
      <c r="D42" s="1">
        <v>97</v>
      </c>
      <c r="E42" s="1">
        <v>933</v>
      </c>
      <c r="F42" s="1">
        <v>5724.9593500000001</v>
      </c>
      <c r="G42" s="1" t="s">
        <v>36</v>
      </c>
      <c r="H42" s="1">
        <v>90</v>
      </c>
      <c r="I42" s="3">
        <v>20</v>
      </c>
      <c r="J42" s="1">
        <v>39</v>
      </c>
      <c r="K42" s="1">
        <v>8</v>
      </c>
      <c r="L42" s="1" t="s">
        <v>44</v>
      </c>
      <c r="M42" s="1">
        <v>7.2295951399999998</v>
      </c>
      <c r="N42" s="1" t="s">
        <v>40</v>
      </c>
      <c r="O42" s="1" t="s">
        <v>46</v>
      </c>
      <c r="P42" s="1">
        <v>793</v>
      </c>
      <c r="Q42" s="1">
        <v>1</v>
      </c>
      <c r="R42" s="1">
        <v>88.179407100000006</v>
      </c>
      <c r="S42" s="1" t="s">
        <v>31</v>
      </c>
      <c r="T42" s="1">
        <v>4.2132694309999996</v>
      </c>
      <c r="U42" s="1" t="s">
        <v>32</v>
      </c>
      <c r="V42" s="1" t="s">
        <v>49</v>
      </c>
      <c r="W42" s="1">
        <v>529.80872399999998</v>
      </c>
      <c r="X42" s="1">
        <f t="shared" si="0"/>
        <v>-7.6379829300000068</v>
      </c>
      <c r="Y42" s="2">
        <f t="shared" si="1"/>
        <v>5195.1506260000006</v>
      </c>
    </row>
    <row r="43" spans="1:25">
      <c r="A43" s="1" t="s">
        <v>34</v>
      </c>
      <c r="B43" s="1" t="s">
        <v>96</v>
      </c>
      <c r="C43" s="1">
        <v>99.113291619999998</v>
      </c>
      <c r="D43" s="1">
        <v>35</v>
      </c>
      <c r="E43" s="1">
        <v>556</v>
      </c>
      <c r="F43" s="1">
        <v>5521.2052590000003</v>
      </c>
      <c r="G43" s="1" t="s">
        <v>36</v>
      </c>
      <c r="H43" s="1">
        <v>64</v>
      </c>
      <c r="I43" s="3">
        <v>19</v>
      </c>
      <c r="J43" s="1">
        <v>38</v>
      </c>
      <c r="K43" s="1">
        <v>8</v>
      </c>
      <c r="L43" s="1" t="s">
        <v>28</v>
      </c>
      <c r="M43" s="1">
        <v>5.7732637440000003</v>
      </c>
      <c r="N43" s="1" t="s">
        <v>53</v>
      </c>
      <c r="O43" s="1" t="s">
        <v>63</v>
      </c>
      <c r="P43" s="1">
        <v>892</v>
      </c>
      <c r="Q43" s="1">
        <v>7</v>
      </c>
      <c r="R43" s="1">
        <v>95.332064549999998</v>
      </c>
      <c r="S43" s="1" t="s">
        <v>47</v>
      </c>
      <c r="T43" s="1">
        <v>4.5302262000000003E-2</v>
      </c>
      <c r="U43" s="1" t="s">
        <v>57</v>
      </c>
      <c r="V43" s="1" t="s">
        <v>49</v>
      </c>
      <c r="W43" s="1">
        <v>275.5243711</v>
      </c>
      <c r="X43" s="1">
        <f t="shared" si="0"/>
        <v>3.7812270699999999</v>
      </c>
      <c r="Y43" s="2">
        <f t="shared" si="1"/>
        <v>5245.6808879</v>
      </c>
    </row>
    <row r="44" spans="1:25">
      <c r="A44" s="1" t="s">
        <v>34</v>
      </c>
      <c r="B44" s="1" t="s">
        <v>97</v>
      </c>
      <c r="C44" s="1">
        <v>46.529167610000002</v>
      </c>
      <c r="D44" s="1">
        <v>98</v>
      </c>
      <c r="E44" s="1">
        <v>155</v>
      </c>
      <c r="F44" s="1">
        <v>1839.609426</v>
      </c>
      <c r="G44" s="1" t="s">
        <v>36</v>
      </c>
      <c r="H44" s="1">
        <v>22</v>
      </c>
      <c r="I44" s="3">
        <v>27</v>
      </c>
      <c r="J44" s="1">
        <v>57</v>
      </c>
      <c r="K44" s="1">
        <v>4</v>
      </c>
      <c r="L44" s="1" t="s">
        <v>44</v>
      </c>
      <c r="M44" s="1">
        <v>7.5262483270000002</v>
      </c>
      <c r="N44" s="1" t="s">
        <v>45</v>
      </c>
      <c r="O44" s="1" t="s">
        <v>54</v>
      </c>
      <c r="P44" s="1">
        <v>179</v>
      </c>
      <c r="Q44" s="1">
        <v>7</v>
      </c>
      <c r="R44" s="1">
        <v>96.422820639999998</v>
      </c>
      <c r="S44" s="1" t="s">
        <v>47</v>
      </c>
      <c r="T44" s="1">
        <v>4.9392552890000001</v>
      </c>
      <c r="U44" s="1" t="s">
        <v>32</v>
      </c>
      <c r="V44" s="1" t="s">
        <v>49</v>
      </c>
      <c r="W44" s="1">
        <v>635.65712050000002</v>
      </c>
      <c r="X44" s="1">
        <f t="shared" si="0"/>
        <v>-49.893653029999996</v>
      </c>
      <c r="Y44" s="2">
        <f t="shared" si="1"/>
        <v>1203.9523055</v>
      </c>
    </row>
    <row r="45" spans="1:25">
      <c r="A45" s="1" t="s">
        <v>25</v>
      </c>
      <c r="B45" s="1" t="s">
        <v>98</v>
      </c>
      <c r="C45" s="1">
        <v>11.743271780000001</v>
      </c>
      <c r="D45" s="1">
        <v>6</v>
      </c>
      <c r="E45" s="1">
        <v>598</v>
      </c>
      <c r="F45" s="1">
        <v>5737.4255990000001</v>
      </c>
      <c r="G45" s="1" t="s">
        <v>39</v>
      </c>
      <c r="H45" s="1">
        <v>36</v>
      </c>
      <c r="I45" s="3">
        <v>29</v>
      </c>
      <c r="J45" s="1">
        <v>85</v>
      </c>
      <c r="K45" s="1">
        <v>9</v>
      </c>
      <c r="L45" s="1" t="s">
        <v>28</v>
      </c>
      <c r="M45" s="1">
        <v>3.6940212680000002</v>
      </c>
      <c r="N45" s="1" t="s">
        <v>45</v>
      </c>
      <c r="O45" s="1" t="s">
        <v>30</v>
      </c>
      <c r="P45" s="1">
        <v>206</v>
      </c>
      <c r="Q45" s="1">
        <v>23</v>
      </c>
      <c r="R45" s="1">
        <v>26.277365960000001</v>
      </c>
      <c r="S45" s="1" t="s">
        <v>31</v>
      </c>
      <c r="T45" s="1">
        <v>0.37230476800000001</v>
      </c>
      <c r="U45" s="1" t="s">
        <v>41</v>
      </c>
      <c r="V45" s="1" t="s">
        <v>49</v>
      </c>
      <c r="W45" s="1">
        <v>716.04411979999998</v>
      </c>
      <c r="X45" s="1">
        <f t="shared" si="0"/>
        <v>-14.53409418</v>
      </c>
      <c r="Y45" s="2">
        <f t="shared" si="1"/>
        <v>5021.3814792000003</v>
      </c>
    </row>
    <row r="46" spans="1:25">
      <c r="A46" s="1" t="s">
        <v>58</v>
      </c>
      <c r="B46" s="1" t="s">
        <v>99</v>
      </c>
      <c r="C46" s="1">
        <v>51.355790910000003</v>
      </c>
      <c r="D46" s="1">
        <v>34</v>
      </c>
      <c r="E46" s="1">
        <v>919</v>
      </c>
      <c r="F46" s="1">
        <v>7152.2860490000003</v>
      </c>
      <c r="G46" s="1" t="s">
        <v>36</v>
      </c>
      <c r="H46" s="1">
        <v>13</v>
      </c>
      <c r="I46" s="3">
        <v>19</v>
      </c>
      <c r="J46" s="1">
        <v>72</v>
      </c>
      <c r="K46" s="1">
        <v>6</v>
      </c>
      <c r="L46" s="1" t="s">
        <v>44</v>
      </c>
      <c r="M46" s="1">
        <v>7.5774496569999998</v>
      </c>
      <c r="N46" s="1" t="s">
        <v>62</v>
      </c>
      <c r="O46" s="1" t="s">
        <v>51</v>
      </c>
      <c r="P46" s="1">
        <v>834</v>
      </c>
      <c r="Q46" s="1">
        <v>18</v>
      </c>
      <c r="R46" s="1">
        <v>22.554106619999999</v>
      </c>
      <c r="S46" s="1" t="s">
        <v>47</v>
      </c>
      <c r="T46" s="1">
        <v>2.96262632</v>
      </c>
      <c r="U46" s="1" t="s">
        <v>48</v>
      </c>
      <c r="V46" s="1" t="s">
        <v>49</v>
      </c>
      <c r="W46" s="1">
        <v>610.4532696</v>
      </c>
      <c r="X46" s="1">
        <f t="shared" si="0"/>
        <v>28.801684290000004</v>
      </c>
      <c r="Y46" s="2">
        <f t="shared" si="1"/>
        <v>6541.8327794000006</v>
      </c>
    </row>
    <row r="47" spans="1:25">
      <c r="A47" s="1" t="s">
        <v>25</v>
      </c>
      <c r="B47" s="1" t="s">
        <v>100</v>
      </c>
      <c r="C47" s="1">
        <v>33.784138030000001</v>
      </c>
      <c r="D47" s="1">
        <v>1</v>
      </c>
      <c r="E47" s="1">
        <v>24</v>
      </c>
      <c r="F47" s="1">
        <v>5267.9568079999999</v>
      </c>
      <c r="G47" s="1" t="s">
        <v>56</v>
      </c>
      <c r="H47" s="1">
        <v>93</v>
      </c>
      <c r="I47" s="3">
        <v>7</v>
      </c>
      <c r="J47" s="1">
        <v>52</v>
      </c>
      <c r="K47" s="1">
        <v>6</v>
      </c>
      <c r="L47" s="1" t="s">
        <v>28</v>
      </c>
      <c r="M47" s="1">
        <v>5.2151550090000001</v>
      </c>
      <c r="N47" s="1" t="s">
        <v>62</v>
      </c>
      <c r="O47" s="1" t="s">
        <v>63</v>
      </c>
      <c r="P47" s="1">
        <v>794</v>
      </c>
      <c r="Q47" s="1">
        <v>25</v>
      </c>
      <c r="R47" s="1">
        <v>66.312544439999996</v>
      </c>
      <c r="S47" s="1" t="s">
        <v>65</v>
      </c>
      <c r="T47" s="1">
        <v>3.2196046119999999</v>
      </c>
      <c r="U47" s="1" t="s">
        <v>48</v>
      </c>
      <c r="V47" s="1" t="s">
        <v>49</v>
      </c>
      <c r="W47" s="1">
        <v>495.30569700000001</v>
      </c>
      <c r="X47" s="1">
        <f t="shared" si="0"/>
        <v>-32.528406409999995</v>
      </c>
      <c r="Y47" s="2">
        <f t="shared" si="1"/>
        <v>4772.6511110000001</v>
      </c>
    </row>
    <row r="48" spans="1:25">
      <c r="A48" s="1" t="s">
        <v>25</v>
      </c>
      <c r="B48" s="1" t="s">
        <v>101</v>
      </c>
      <c r="C48" s="1">
        <v>27.082207199999999</v>
      </c>
      <c r="D48" s="1">
        <v>75</v>
      </c>
      <c r="E48" s="1">
        <v>859</v>
      </c>
      <c r="F48" s="1">
        <v>2556.7673610000002</v>
      </c>
      <c r="G48" s="1" t="s">
        <v>27</v>
      </c>
      <c r="H48" s="1">
        <v>92</v>
      </c>
      <c r="I48" s="3">
        <v>29</v>
      </c>
      <c r="J48" s="1">
        <v>6</v>
      </c>
      <c r="K48" s="1">
        <v>8</v>
      </c>
      <c r="L48" s="1" t="s">
        <v>28</v>
      </c>
      <c r="M48" s="1">
        <v>4.0709558369999996</v>
      </c>
      <c r="N48" s="1" t="s">
        <v>29</v>
      </c>
      <c r="O48" s="1" t="s">
        <v>63</v>
      </c>
      <c r="P48" s="1">
        <v>870</v>
      </c>
      <c r="Q48" s="1">
        <v>23</v>
      </c>
      <c r="R48" s="1">
        <v>77.322353210000003</v>
      </c>
      <c r="S48" s="1" t="s">
        <v>31</v>
      </c>
      <c r="T48" s="1">
        <v>3.6486105929999999</v>
      </c>
      <c r="U48" s="1" t="s">
        <v>32</v>
      </c>
      <c r="V48" s="1" t="s">
        <v>33</v>
      </c>
      <c r="W48" s="1">
        <v>380.43593709999999</v>
      </c>
      <c r="X48" s="1">
        <f t="shared" si="0"/>
        <v>-50.240146010000004</v>
      </c>
      <c r="Y48" s="2">
        <f t="shared" si="1"/>
        <v>2176.3314239000001</v>
      </c>
    </row>
    <row r="49" spans="1:25">
      <c r="A49" s="1" t="s">
        <v>34</v>
      </c>
      <c r="B49" s="1" t="s">
        <v>102</v>
      </c>
      <c r="C49" s="1">
        <v>95.712135880000005</v>
      </c>
      <c r="D49" s="1">
        <v>93</v>
      </c>
      <c r="E49" s="1">
        <v>910</v>
      </c>
      <c r="F49" s="1">
        <v>7089.4742500000002</v>
      </c>
      <c r="G49" s="1" t="s">
        <v>56</v>
      </c>
      <c r="H49" s="1">
        <v>4</v>
      </c>
      <c r="I49" s="3">
        <v>15</v>
      </c>
      <c r="J49" s="1">
        <v>51</v>
      </c>
      <c r="K49" s="1">
        <v>9</v>
      </c>
      <c r="L49" s="1" t="s">
        <v>28</v>
      </c>
      <c r="M49" s="1">
        <v>8.9787507560000002</v>
      </c>
      <c r="N49" s="1" t="s">
        <v>40</v>
      </c>
      <c r="O49" s="1" t="s">
        <v>46</v>
      </c>
      <c r="P49" s="1">
        <v>964</v>
      </c>
      <c r="Q49" s="1">
        <v>20</v>
      </c>
      <c r="R49" s="1">
        <v>19.712992910000001</v>
      </c>
      <c r="S49" s="1" t="s">
        <v>31</v>
      </c>
      <c r="T49" s="1">
        <v>0.38057358699999999</v>
      </c>
      <c r="U49" s="1" t="s">
        <v>48</v>
      </c>
      <c r="V49" s="1" t="s">
        <v>49</v>
      </c>
      <c r="W49" s="1">
        <v>581.60235509999995</v>
      </c>
      <c r="X49" s="1">
        <f t="shared" si="0"/>
        <v>75.999142970000008</v>
      </c>
      <c r="Y49" s="2">
        <f t="shared" si="1"/>
        <v>6507.8718949000004</v>
      </c>
    </row>
    <row r="50" spans="1:25">
      <c r="A50" s="1" t="s">
        <v>25</v>
      </c>
      <c r="B50" s="1" t="s">
        <v>103</v>
      </c>
      <c r="C50" s="1">
        <v>76.035544430000002</v>
      </c>
      <c r="D50" s="1">
        <v>28</v>
      </c>
      <c r="E50" s="1">
        <v>29</v>
      </c>
      <c r="F50" s="1">
        <v>7397.0710049999998</v>
      </c>
      <c r="G50" s="1" t="s">
        <v>27</v>
      </c>
      <c r="H50" s="1">
        <v>30</v>
      </c>
      <c r="I50" s="3">
        <v>16</v>
      </c>
      <c r="J50" s="1">
        <v>9</v>
      </c>
      <c r="K50" s="1">
        <v>3</v>
      </c>
      <c r="L50" s="1" t="s">
        <v>44</v>
      </c>
      <c r="M50" s="1">
        <v>7.0958331570000004</v>
      </c>
      <c r="N50" s="1" t="s">
        <v>62</v>
      </c>
      <c r="O50" s="1" t="s">
        <v>30</v>
      </c>
      <c r="P50" s="1">
        <v>109</v>
      </c>
      <c r="Q50" s="1">
        <v>18</v>
      </c>
      <c r="R50" s="1">
        <v>23.12636358</v>
      </c>
      <c r="S50" s="1" t="s">
        <v>47</v>
      </c>
      <c r="T50" s="1">
        <v>1.698112541</v>
      </c>
      <c r="U50" s="1" t="s">
        <v>48</v>
      </c>
      <c r="V50" s="1" t="s">
        <v>33</v>
      </c>
      <c r="W50" s="1">
        <v>768.65191400000003</v>
      </c>
      <c r="X50" s="1">
        <f t="shared" si="0"/>
        <v>52.909180849999998</v>
      </c>
      <c r="Y50" s="2">
        <f t="shared" si="1"/>
        <v>6628.4190909999998</v>
      </c>
    </row>
    <row r="51" spans="1:25">
      <c r="A51" s="1" t="s">
        <v>58</v>
      </c>
      <c r="B51" s="1" t="s">
        <v>104</v>
      </c>
      <c r="C51" s="1">
        <v>78.897913209999999</v>
      </c>
      <c r="D51" s="1">
        <v>19</v>
      </c>
      <c r="E51" s="1">
        <v>99</v>
      </c>
      <c r="F51" s="1">
        <v>8001.6132070000003</v>
      </c>
      <c r="G51" s="1" t="s">
        <v>39</v>
      </c>
      <c r="H51" s="1">
        <v>97</v>
      </c>
      <c r="I51" s="3">
        <v>24</v>
      </c>
      <c r="J51" s="1">
        <v>9</v>
      </c>
      <c r="K51" s="1">
        <v>6</v>
      </c>
      <c r="L51" s="1" t="s">
        <v>44</v>
      </c>
      <c r="M51" s="1">
        <v>2.5056210330000002</v>
      </c>
      <c r="N51" s="1" t="s">
        <v>45</v>
      </c>
      <c r="O51" s="1" t="s">
        <v>51</v>
      </c>
      <c r="P51" s="1">
        <v>177</v>
      </c>
      <c r="Q51" s="1">
        <v>28</v>
      </c>
      <c r="R51" s="1">
        <v>14.14781544</v>
      </c>
      <c r="S51" s="1" t="s">
        <v>65</v>
      </c>
      <c r="T51" s="1">
        <v>2.8258139849999999</v>
      </c>
      <c r="U51" s="1" t="s">
        <v>48</v>
      </c>
      <c r="V51" s="1" t="s">
        <v>49</v>
      </c>
      <c r="W51" s="1">
        <v>336.89016850000002</v>
      </c>
      <c r="X51" s="1">
        <f t="shared" si="0"/>
        <v>64.750097769999996</v>
      </c>
      <c r="Y51" s="2">
        <f t="shared" si="1"/>
        <v>7664.7230385000003</v>
      </c>
    </row>
    <row r="52" spans="1:25">
      <c r="A52" s="1" t="s">
        <v>58</v>
      </c>
      <c r="B52" s="1" t="s">
        <v>105</v>
      </c>
      <c r="C52" s="1">
        <v>14.20348426</v>
      </c>
      <c r="D52" s="1">
        <v>91</v>
      </c>
      <c r="E52" s="1">
        <v>633</v>
      </c>
      <c r="F52" s="1">
        <v>5910.8853900000004</v>
      </c>
      <c r="G52" s="1" t="s">
        <v>36</v>
      </c>
      <c r="H52" s="1">
        <v>31</v>
      </c>
      <c r="I52" s="3">
        <v>23</v>
      </c>
      <c r="J52" s="1">
        <v>82</v>
      </c>
      <c r="K52" s="1">
        <v>10</v>
      </c>
      <c r="L52" s="1" t="s">
        <v>37</v>
      </c>
      <c r="M52" s="1">
        <v>6.2478609150000004</v>
      </c>
      <c r="N52" s="1" t="s">
        <v>62</v>
      </c>
      <c r="O52" s="1" t="s">
        <v>51</v>
      </c>
      <c r="P52" s="1">
        <v>306</v>
      </c>
      <c r="Q52" s="1">
        <v>21</v>
      </c>
      <c r="R52" s="1">
        <v>45.178757920000002</v>
      </c>
      <c r="S52" s="1" t="s">
        <v>47</v>
      </c>
      <c r="T52" s="1">
        <v>4.7548008050000004</v>
      </c>
      <c r="U52" s="1" t="s">
        <v>48</v>
      </c>
      <c r="V52" s="1" t="s">
        <v>33</v>
      </c>
      <c r="W52" s="1">
        <v>496.24865030000001</v>
      </c>
      <c r="X52" s="1">
        <f t="shared" si="0"/>
        <v>-30.975273660000003</v>
      </c>
      <c r="Y52" s="2">
        <f t="shared" si="1"/>
        <v>5414.6367397000004</v>
      </c>
    </row>
    <row r="53" spans="1:25">
      <c r="A53" s="1" t="s">
        <v>25</v>
      </c>
      <c r="B53" s="1" t="s">
        <v>106</v>
      </c>
      <c r="C53" s="1">
        <v>26.700760970000001</v>
      </c>
      <c r="D53" s="1">
        <v>61</v>
      </c>
      <c r="E53" s="1">
        <v>154</v>
      </c>
      <c r="F53" s="1">
        <v>9866.4654580000006</v>
      </c>
      <c r="G53" s="1" t="s">
        <v>56</v>
      </c>
      <c r="H53" s="1">
        <v>100</v>
      </c>
      <c r="I53" s="3">
        <v>4</v>
      </c>
      <c r="J53" s="1">
        <v>52</v>
      </c>
      <c r="K53" s="1">
        <v>1</v>
      </c>
      <c r="L53" s="1" t="s">
        <v>37</v>
      </c>
      <c r="M53" s="1">
        <v>4.7830005580000003</v>
      </c>
      <c r="N53" s="1" t="s">
        <v>45</v>
      </c>
      <c r="O53" s="1" t="s">
        <v>54</v>
      </c>
      <c r="P53" s="1">
        <v>673</v>
      </c>
      <c r="Q53" s="1">
        <v>28</v>
      </c>
      <c r="R53" s="1">
        <v>14.190328340000001</v>
      </c>
      <c r="S53" s="1" t="s">
        <v>31</v>
      </c>
      <c r="T53" s="1">
        <v>1.772951172</v>
      </c>
      <c r="U53" s="1" t="s">
        <v>32</v>
      </c>
      <c r="V53" s="1" t="s">
        <v>49</v>
      </c>
      <c r="W53" s="1">
        <v>694.98231759999999</v>
      </c>
      <c r="X53" s="1">
        <f t="shared" si="0"/>
        <v>12.51043263</v>
      </c>
      <c r="Y53" s="2">
        <f t="shared" si="1"/>
        <v>9171.4831403999997</v>
      </c>
    </row>
    <row r="54" spans="1:25">
      <c r="A54" s="1" t="s">
        <v>34</v>
      </c>
      <c r="B54" s="1" t="s">
        <v>107</v>
      </c>
      <c r="C54" s="1">
        <v>98.03182966</v>
      </c>
      <c r="D54" s="1">
        <v>1</v>
      </c>
      <c r="E54" s="1">
        <v>820</v>
      </c>
      <c r="F54" s="1">
        <v>9435.7626089999994</v>
      </c>
      <c r="G54" s="1" t="s">
        <v>56</v>
      </c>
      <c r="H54" s="1">
        <v>64</v>
      </c>
      <c r="I54" s="3">
        <v>11</v>
      </c>
      <c r="J54" s="1">
        <v>11</v>
      </c>
      <c r="K54" s="1">
        <v>1</v>
      </c>
      <c r="L54" s="1" t="s">
        <v>28</v>
      </c>
      <c r="M54" s="1">
        <v>8.6310521799999993</v>
      </c>
      <c r="N54" s="1" t="s">
        <v>40</v>
      </c>
      <c r="O54" s="1" t="s">
        <v>30</v>
      </c>
      <c r="P54" s="1">
        <v>727</v>
      </c>
      <c r="Q54" s="1">
        <v>27</v>
      </c>
      <c r="R54" s="1">
        <v>9.1668491490000008</v>
      </c>
      <c r="S54" s="1" t="s">
        <v>31</v>
      </c>
      <c r="T54" s="1">
        <v>2.1224716190000001</v>
      </c>
      <c r="U54" s="1" t="s">
        <v>41</v>
      </c>
      <c r="V54" s="1" t="s">
        <v>42</v>
      </c>
      <c r="W54" s="1">
        <v>602.89849879999997</v>
      </c>
      <c r="X54" s="1">
        <f t="shared" si="0"/>
        <v>88.864980510999999</v>
      </c>
      <c r="Y54" s="2">
        <f t="shared" si="1"/>
        <v>8832.8641102000001</v>
      </c>
    </row>
    <row r="55" spans="1:25">
      <c r="A55" s="1" t="s">
        <v>34</v>
      </c>
      <c r="B55" s="1" t="s">
        <v>108</v>
      </c>
      <c r="C55" s="1">
        <v>30.341470709999999</v>
      </c>
      <c r="D55" s="1">
        <v>93</v>
      </c>
      <c r="E55" s="1">
        <v>242</v>
      </c>
      <c r="F55" s="1">
        <v>8232.3348289999994</v>
      </c>
      <c r="G55" s="1" t="s">
        <v>56</v>
      </c>
      <c r="H55" s="1">
        <v>96</v>
      </c>
      <c r="I55" s="3">
        <v>25</v>
      </c>
      <c r="J55" s="1">
        <v>54</v>
      </c>
      <c r="K55" s="1">
        <v>3</v>
      </c>
      <c r="L55" s="1" t="s">
        <v>28</v>
      </c>
      <c r="M55" s="1">
        <v>1.0134865660000001</v>
      </c>
      <c r="N55" s="1" t="s">
        <v>40</v>
      </c>
      <c r="O55" s="1" t="s">
        <v>51</v>
      </c>
      <c r="P55" s="1">
        <v>631</v>
      </c>
      <c r="Q55" s="1">
        <v>17</v>
      </c>
      <c r="R55" s="1">
        <v>83.344058989999994</v>
      </c>
      <c r="S55" s="1" t="s">
        <v>31</v>
      </c>
      <c r="T55" s="1">
        <v>1.4103475759999999</v>
      </c>
      <c r="U55" s="1" t="s">
        <v>41</v>
      </c>
      <c r="V55" s="1" t="s">
        <v>33</v>
      </c>
      <c r="W55" s="1">
        <v>750.73784069999999</v>
      </c>
      <c r="X55" s="1">
        <f t="shared" si="0"/>
        <v>-53.002588279999998</v>
      </c>
      <c r="Y55" s="2">
        <f t="shared" si="1"/>
        <v>7481.5969882999998</v>
      </c>
    </row>
    <row r="56" spans="1:25">
      <c r="A56" s="1" t="s">
        <v>25</v>
      </c>
      <c r="B56" s="1" t="s">
        <v>109</v>
      </c>
      <c r="C56" s="1">
        <v>31.146243160000001</v>
      </c>
      <c r="D56" s="1">
        <v>11</v>
      </c>
      <c r="E56" s="1">
        <v>622</v>
      </c>
      <c r="F56" s="1">
        <v>6088.0214800000003</v>
      </c>
      <c r="G56" s="1" t="s">
        <v>27</v>
      </c>
      <c r="H56" s="1">
        <v>33</v>
      </c>
      <c r="I56" s="3">
        <v>22</v>
      </c>
      <c r="J56" s="1">
        <v>61</v>
      </c>
      <c r="K56" s="1">
        <v>3</v>
      </c>
      <c r="L56" s="1" t="s">
        <v>28</v>
      </c>
      <c r="M56" s="1">
        <v>4.3051034709999998</v>
      </c>
      <c r="N56" s="1" t="s">
        <v>40</v>
      </c>
      <c r="O56" s="1" t="s">
        <v>46</v>
      </c>
      <c r="P56" s="1">
        <v>497</v>
      </c>
      <c r="Q56" s="1">
        <v>29</v>
      </c>
      <c r="R56" s="1">
        <v>30.186023380000002</v>
      </c>
      <c r="S56" s="1" t="s">
        <v>65</v>
      </c>
      <c r="T56" s="1">
        <v>2.478771976</v>
      </c>
      <c r="U56" s="1" t="s">
        <v>32</v>
      </c>
      <c r="V56" s="1" t="s">
        <v>33</v>
      </c>
      <c r="W56" s="1">
        <v>814.06999659999997</v>
      </c>
      <c r="X56" s="1">
        <f t="shared" si="0"/>
        <v>0.96021977999999919</v>
      </c>
      <c r="Y56" s="2">
        <f t="shared" si="1"/>
        <v>5273.9514834000001</v>
      </c>
    </row>
    <row r="57" spans="1:25">
      <c r="A57" s="1" t="s">
        <v>25</v>
      </c>
      <c r="B57" s="1" t="s">
        <v>110</v>
      </c>
      <c r="C57" s="1">
        <v>79.855058339999999</v>
      </c>
      <c r="D57" s="1">
        <v>16</v>
      </c>
      <c r="E57" s="1">
        <v>701</v>
      </c>
      <c r="F57" s="1">
        <v>2925.67517</v>
      </c>
      <c r="G57" s="1" t="s">
        <v>56</v>
      </c>
      <c r="H57" s="1">
        <v>97</v>
      </c>
      <c r="I57" s="3">
        <v>11</v>
      </c>
      <c r="J57" s="1">
        <v>11</v>
      </c>
      <c r="K57" s="1">
        <v>5</v>
      </c>
      <c r="L57" s="1" t="s">
        <v>37</v>
      </c>
      <c r="M57" s="1">
        <v>5.0143649549999996</v>
      </c>
      <c r="N57" s="1" t="s">
        <v>62</v>
      </c>
      <c r="O57" s="1" t="s">
        <v>51</v>
      </c>
      <c r="P57" s="1">
        <v>918</v>
      </c>
      <c r="Q57" s="1">
        <v>5</v>
      </c>
      <c r="R57" s="1">
        <v>30.32354526</v>
      </c>
      <c r="S57" s="1" t="s">
        <v>47</v>
      </c>
      <c r="T57" s="1">
        <v>4.5489196590000001</v>
      </c>
      <c r="U57" s="1" t="s">
        <v>57</v>
      </c>
      <c r="V57" s="1" t="s">
        <v>33</v>
      </c>
      <c r="W57" s="1">
        <v>323.01292799999999</v>
      </c>
      <c r="X57" s="1">
        <f t="shared" si="0"/>
        <v>49.531513079999996</v>
      </c>
      <c r="Y57" s="2">
        <f t="shared" si="1"/>
        <v>2602.6622419999999</v>
      </c>
    </row>
    <row r="58" spans="1:25">
      <c r="A58" s="1" t="s">
        <v>34</v>
      </c>
      <c r="B58" s="1" t="s">
        <v>111</v>
      </c>
      <c r="C58" s="1">
        <v>20.986386039999999</v>
      </c>
      <c r="D58" s="1">
        <v>90</v>
      </c>
      <c r="E58" s="1">
        <v>93</v>
      </c>
      <c r="F58" s="1">
        <v>4767.0204839999997</v>
      </c>
      <c r="G58" s="1" t="s">
        <v>27</v>
      </c>
      <c r="H58" s="1">
        <v>25</v>
      </c>
      <c r="I58" s="3">
        <v>23</v>
      </c>
      <c r="J58" s="1">
        <v>83</v>
      </c>
      <c r="K58" s="1">
        <v>5</v>
      </c>
      <c r="L58" s="1" t="s">
        <v>44</v>
      </c>
      <c r="M58" s="1">
        <v>1.774429714</v>
      </c>
      <c r="N58" s="1" t="s">
        <v>40</v>
      </c>
      <c r="O58" s="1" t="s">
        <v>30</v>
      </c>
      <c r="P58" s="1">
        <v>826</v>
      </c>
      <c r="Q58" s="1">
        <v>28</v>
      </c>
      <c r="R58" s="1">
        <v>12.83628457</v>
      </c>
      <c r="S58" s="1" t="s">
        <v>65</v>
      </c>
      <c r="T58" s="1">
        <v>1.173755495</v>
      </c>
      <c r="U58" s="1" t="s">
        <v>41</v>
      </c>
      <c r="V58" s="1" t="s">
        <v>33</v>
      </c>
      <c r="W58" s="1">
        <v>832.21080870000003</v>
      </c>
      <c r="X58" s="1">
        <f t="shared" si="0"/>
        <v>8.1501014699999992</v>
      </c>
      <c r="Y58" s="2">
        <f t="shared" si="1"/>
        <v>3934.8096752999995</v>
      </c>
    </row>
    <row r="59" spans="1:25">
      <c r="A59" s="1" t="s">
        <v>25</v>
      </c>
      <c r="B59" s="1" t="s">
        <v>112</v>
      </c>
      <c r="C59" s="1">
        <v>49.26320535</v>
      </c>
      <c r="D59" s="1">
        <v>65</v>
      </c>
      <c r="E59" s="1">
        <v>227</v>
      </c>
      <c r="F59" s="1">
        <v>1605.8669</v>
      </c>
      <c r="G59" s="1" t="s">
        <v>39</v>
      </c>
      <c r="H59" s="1">
        <v>5</v>
      </c>
      <c r="I59" s="3">
        <v>18</v>
      </c>
      <c r="J59" s="1">
        <v>51</v>
      </c>
      <c r="K59" s="1">
        <v>1</v>
      </c>
      <c r="L59" s="1" t="s">
        <v>28</v>
      </c>
      <c r="M59" s="1">
        <v>9.1605585349999998</v>
      </c>
      <c r="N59" s="1" t="s">
        <v>62</v>
      </c>
      <c r="O59" s="1" t="s">
        <v>51</v>
      </c>
      <c r="P59" s="1">
        <v>588</v>
      </c>
      <c r="Q59" s="1">
        <v>25</v>
      </c>
      <c r="R59" s="1">
        <v>67.779622989999993</v>
      </c>
      <c r="S59" s="1" t="s">
        <v>31</v>
      </c>
      <c r="T59" s="1">
        <v>2.5111748299999999</v>
      </c>
      <c r="U59" s="1" t="s">
        <v>48</v>
      </c>
      <c r="V59" s="1" t="s">
        <v>49</v>
      </c>
      <c r="W59" s="1">
        <v>482.19123860000002</v>
      </c>
      <c r="X59" s="1">
        <f t="shared" si="0"/>
        <v>-18.516417639999993</v>
      </c>
      <c r="Y59" s="2">
        <f t="shared" si="1"/>
        <v>1123.6756614000001</v>
      </c>
    </row>
    <row r="60" spans="1:25">
      <c r="A60" s="1" t="s">
        <v>34</v>
      </c>
      <c r="B60" s="1" t="s">
        <v>113</v>
      </c>
      <c r="C60" s="1">
        <v>59.841561380000002</v>
      </c>
      <c r="D60" s="1">
        <v>81</v>
      </c>
      <c r="E60" s="1">
        <v>896</v>
      </c>
      <c r="F60" s="1">
        <v>2021.1498099999999</v>
      </c>
      <c r="G60" s="1" t="s">
        <v>27</v>
      </c>
      <c r="H60" s="1">
        <v>10</v>
      </c>
      <c r="I60" s="3">
        <v>5</v>
      </c>
      <c r="J60" s="1">
        <v>44</v>
      </c>
      <c r="K60" s="1">
        <v>7</v>
      </c>
      <c r="L60" s="1" t="s">
        <v>37</v>
      </c>
      <c r="M60" s="1">
        <v>4.9384385650000002</v>
      </c>
      <c r="N60" s="1" t="s">
        <v>29</v>
      </c>
      <c r="O60" s="1" t="s">
        <v>51</v>
      </c>
      <c r="P60" s="1">
        <v>396</v>
      </c>
      <c r="Q60" s="1">
        <v>7</v>
      </c>
      <c r="R60" s="1">
        <v>65.047415090000001</v>
      </c>
      <c r="S60" s="1" t="s">
        <v>47</v>
      </c>
      <c r="T60" s="1">
        <v>1.7303747199999999</v>
      </c>
      <c r="U60" s="1" t="s">
        <v>32</v>
      </c>
      <c r="V60" s="1" t="s">
        <v>33</v>
      </c>
      <c r="W60" s="1">
        <v>110.3643352</v>
      </c>
      <c r="X60" s="1">
        <f t="shared" si="0"/>
        <v>-5.2058537099999995</v>
      </c>
      <c r="Y60" s="2">
        <f t="shared" si="1"/>
        <v>1910.7854748</v>
      </c>
    </row>
    <row r="61" spans="1:25">
      <c r="A61" s="1" t="s">
        <v>58</v>
      </c>
      <c r="B61" s="1" t="s">
        <v>114</v>
      </c>
      <c r="C61" s="1">
        <v>63.828398350000001</v>
      </c>
      <c r="D61" s="1">
        <v>30</v>
      </c>
      <c r="E61" s="1">
        <v>484</v>
      </c>
      <c r="F61" s="1">
        <v>1061.6185230000001</v>
      </c>
      <c r="G61" s="1" t="s">
        <v>27</v>
      </c>
      <c r="H61" s="1">
        <v>100</v>
      </c>
      <c r="I61" s="3">
        <v>16</v>
      </c>
      <c r="J61" s="1">
        <v>26</v>
      </c>
      <c r="K61" s="1">
        <v>7</v>
      </c>
      <c r="L61" s="1" t="s">
        <v>28</v>
      </c>
      <c r="M61" s="1">
        <v>7.2937225970000004</v>
      </c>
      <c r="N61" s="1" t="s">
        <v>40</v>
      </c>
      <c r="O61" s="1" t="s">
        <v>46</v>
      </c>
      <c r="P61" s="1">
        <v>176</v>
      </c>
      <c r="Q61" s="1">
        <v>4</v>
      </c>
      <c r="R61" s="1">
        <v>1.900762244</v>
      </c>
      <c r="S61" s="1" t="s">
        <v>47</v>
      </c>
      <c r="T61" s="1">
        <v>0.447194015</v>
      </c>
      <c r="U61" s="1" t="s">
        <v>41</v>
      </c>
      <c r="V61" s="1" t="s">
        <v>49</v>
      </c>
      <c r="W61" s="1">
        <v>312.57427360000003</v>
      </c>
      <c r="X61" s="1">
        <f t="shared" si="0"/>
        <v>61.927636106000001</v>
      </c>
      <c r="Y61" s="2">
        <f t="shared" si="1"/>
        <v>749.04424940000013</v>
      </c>
    </row>
    <row r="62" spans="1:25">
      <c r="A62" s="1" t="s">
        <v>34</v>
      </c>
      <c r="B62" s="1" t="s">
        <v>115</v>
      </c>
      <c r="C62" s="1">
        <v>17.02802792</v>
      </c>
      <c r="D62" s="1">
        <v>16</v>
      </c>
      <c r="E62" s="1">
        <v>380</v>
      </c>
      <c r="F62" s="1">
        <v>8864.0843499999992</v>
      </c>
      <c r="G62" s="1" t="s">
        <v>36</v>
      </c>
      <c r="H62" s="1">
        <v>41</v>
      </c>
      <c r="I62" s="3">
        <v>27</v>
      </c>
      <c r="J62" s="1">
        <v>72</v>
      </c>
      <c r="K62" s="1">
        <v>8</v>
      </c>
      <c r="L62" s="1" t="s">
        <v>44</v>
      </c>
      <c r="M62" s="1">
        <v>4.3813681579999999</v>
      </c>
      <c r="N62" s="1" t="s">
        <v>53</v>
      </c>
      <c r="O62" s="1" t="s">
        <v>30</v>
      </c>
      <c r="P62" s="1">
        <v>929</v>
      </c>
      <c r="Q62" s="1">
        <v>24</v>
      </c>
      <c r="R62" s="1">
        <v>87.213057820000003</v>
      </c>
      <c r="S62" s="1" t="s">
        <v>47</v>
      </c>
      <c r="T62" s="1">
        <v>2.8530906169999999</v>
      </c>
      <c r="U62" s="1" t="s">
        <v>48</v>
      </c>
      <c r="V62" s="1" t="s">
        <v>49</v>
      </c>
      <c r="W62" s="1">
        <v>430.16909700000002</v>
      </c>
      <c r="X62" s="1">
        <f t="shared" si="0"/>
        <v>-70.185029900000004</v>
      </c>
      <c r="Y62" s="2">
        <f t="shared" si="1"/>
        <v>8433.9152529999992</v>
      </c>
    </row>
    <row r="63" spans="1:25">
      <c r="A63" s="1" t="s">
        <v>25</v>
      </c>
      <c r="B63" s="1" t="s">
        <v>116</v>
      </c>
      <c r="C63" s="1">
        <v>52.028749900000001</v>
      </c>
      <c r="D63" s="1">
        <v>23</v>
      </c>
      <c r="E63" s="1">
        <v>117</v>
      </c>
      <c r="F63" s="1">
        <v>6885.5893509999996</v>
      </c>
      <c r="G63" s="1" t="s">
        <v>39</v>
      </c>
      <c r="H63" s="1">
        <v>32</v>
      </c>
      <c r="I63" s="3">
        <v>23</v>
      </c>
      <c r="J63" s="1">
        <v>36</v>
      </c>
      <c r="K63" s="1">
        <v>7</v>
      </c>
      <c r="L63" s="1" t="s">
        <v>44</v>
      </c>
      <c r="M63" s="1">
        <v>9.0303404230000002</v>
      </c>
      <c r="N63" s="1" t="s">
        <v>53</v>
      </c>
      <c r="O63" s="1" t="s">
        <v>46</v>
      </c>
      <c r="P63" s="1">
        <v>480</v>
      </c>
      <c r="Q63" s="1">
        <v>12</v>
      </c>
      <c r="R63" s="1">
        <v>78.702393970000003</v>
      </c>
      <c r="S63" s="1" t="s">
        <v>47</v>
      </c>
      <c r="T63" s="1">
        <v>4.3674705380000001</v>
      </c>
      <c r="U63" s="1" t="s">
        <v>41</v>
      </c>
      <c r="V63" s="1" t="s">
        <v>49</v>
      </c>
      <c r="W63" s="1">
        <v>164.3665282</v>
      </c>
      <c r="X63" s="1">
        <f t="shared" si="0"/>
        <v>-26.673644070000002</v>
      </c>
      <c r="Y63" s="2">
        <f t="shared" si="1"/>
        <v>6721.2228227999994</v>
      </c>
    </row>
    <row r="64" spans="1:25">
      <c r="A64" s="1" t="s">
        <v>58</v>
      </c>
      <c r="B64" s="1" t="s">
        <v>117</v>
      </c>
      <c r="C64" s="1">
        <v>72.796353960000005</v>
      </c>
      <c r="D64" s="1">
        <v>89</v>
      </c>
      <c r="E64" s="1">
        <v>270</v>
      </c>
      <c r="F64" s="1">
        <v>3899.746834</v>
      </c>
      <c r="G64" s="1" t="s">
        <v>39</v>
      </c>
      <c r="H64" s="1">
        <v>86</v>
      </c>
      <c r="I64" s="3">
        <v>2</v>
      </c>
      <c r="J64" s="1">
        <v>40</v>
      </c>
      <c r="K64" s="1">
        <v>7</v>
      </c>
      <c r="L64" s="1" t="s">
        <v>44</v>
      </c>
      <c r="M64" s="1">
        <v>7.291701389</v>
      </c>
      <c r="N64" s="1" t="s">
        <v>62</v>
      </c>
      <c r="O64" s="1" t="s">
        <v>30</v>
      </c>
      <c r="P64" s="1">
        <v>751</v>
      </c>
      <c r="Q64" s="1">
        <v>14</v>
      </c>
      <c r="R64" s="1">
        <v>21.048642730000001</v>
      </c>
      <c r="S64" s="1" t="s">
        <v>65</v>
      </c>
      <c r="T64" s="1">
        <v>1.8740014039999999</v>
      </c>
      <c r="U64" s="1" t="s">
        <v>57</v>
      </c>
      <c r="V64" s="1" t="s">
        <v>42</v>
      </c>
      <c r="W64" s="1">
        <v>320.84651580000002</v>
      </c>
      <c r="X64" s="1">
        <f t="shared" si="0"/>
        <v>51.747711230000007</v>
      </c>
      <c r="Y64" s="2">
        <f t="shared" si="1"/>
        <v>3578.9003182000001</v>
      </c>
    </row>
    <row r="65" spans="1:25">
      <c r="A65" s="1" t="s">
        <v>34</v>
      </c>
      <c r="B65" s="1" t="s">
        <v>118</v>
      </c>
      <c r="C65" s="1">
        <v>13.01737679</v>
      </c>
      <c r="D65" s="1">
        <v>55</v>
      </c>
      <c r="E65" s="1">
        <v>246</v>
      </c>
      <c r="F65" s="1">
        <v>4256.9491410000001</v>
      </c>
      <c r="G65" s="1" t="s">
        <v>27</v>
      </c>
      <c r="H65" s="1">
        <v>54</v>
      </c>
      <c r="I65" s="3">
        <v>19</v>
      </c>
      <c r="J65" s="1">
        <v>10</v>
      </c>
      <c r="K65" s="1">
        <v>4</v>
      </c>
      <c r="L65" s="1" t="s">
        <v>37</v>
      </c>
      <c r="M65" s="1">
        <v>2.4579335279999999</v>
      </c>
      <c r="N65" s="1" t="s">
        <v>29</v>
      </c>
      <c r="O65" s="1" t="s">
        <v>54</v>
      </c>
      <c r="P65" s="1">
        <v>736</v>
      </c>
      <c r="Q65" s="1">
        <v>10</v>
      </c>
      <c r="R65" s="1">
        <v>20.075003980000002</v>
      </c>
      <c r="S65" s="1" t="s">
        <v>31</v>
      </c>
      <c r="T65" s="1">
        <v>3.6328432899999998</v>
      </c>
      <c r="U65" s="1" t="s">
        <v>57</v>
      </c>
      <c r="V65" s="1" t="s">
        <v>49</v>
      </c>
      <c r="W65" s="1">
        <v>687.28617789999998</v>
      </c>
      <c r="X65" s="1">
        <f t="shared" si="0"/>
        <v>-7.0576271900000016</v>
      </c>
      <c r="Y65" s="2">
        <f t="shared" si="1"/>
        <v>3569.6629631000001</v>
      </c>
    </row>
    <row r="66" spans="1:25">
      <c r="A66" s="1" t="s">
        <v>34</v>
      </c>
      <c r="B66" s="1" t="s">
        <v>119</v>
      </c>
      <c r="C66" s="1">
        <v>89.634095610000003</v>
      </c>
      <c r="D66" s="1">
        <v>11</v>
      </c>
      <c r="E66" s="1">
        <v>134</v>
      </c>
      <c r="F66" s="1">
        <v>8458.7308780000003</v>
      </c>
      <c r="G66" s="1" t="s">
        <v>36</v>
      </c>
      <c r="H66" s="1">
        <v>73</v>
      </c>
      <c r="I66" s="3">
        <v>27</v>
      </c>
      <c r="J66" s="1">
        <v>75</v>
      </c>
      <c r="K66" s="1">
        <v>6</v>
      </c>
      <c r="L66" s="1" t="s">
        <v>44</v>
      </c>
      <c r="M66" s="1">
        <v>4.5853534680000001</v>
      </c>
      <c r="N66" s="1" t="s">
        <v>40</v>
      </c>
      <c r="O66" s="1" t="s">
        <v>51</v>
      </c>
      <c r="P66" s="1">
        <v>328</v>
      </c>
      <c r="Q66" s="1">
        <v>6</v>
      </c>
      <c r="R66" s="1">
        <v>8.6930424259999999</v>
      </c>
      <c r="S66" s="1" t="s">
        <v>47</v>
      </c>
      <c r="T66" s="1">
        <v>0.15948631499999999</v>
      </c>
      <c r="U66" s="1" t="s">
        <v>41</v>
      </c>
      <c r="V66" s="1" t="s">
        <v>42</v>
      </c>
      <c r="W66" s="1">
        <v>771.22508470000002</v>
      </c>
      <c r="X66" s="1">
        <f t="shared" si="0"/>
        <v>80.941053183999998</v>
      </c>
      <c r="Y66" s="2">
        <f t="shared" si="1"/>
        <v>7687.5057933000007</v>
      </c>
    </row>
    <row r="67" spans="1:25">
      <c r="A67" s="1" t="s">
        <v>34</v>
      </c>
      <c r="B67" s="1" t="s">
        <v>120</v>
      </c>
      <c r="C67" s="1">
        <v>33.69771721</v>
      </c>
      <c r="D67" s="1">
        <v>72</v>
      </c>
      <c r="E67" s="1">
        <v>457</v>
      </c>
      <c r="F67" s="1">
        <v>8354.5796859999991</v>
      </c>
      <c r="G67" s="1" t="s">
        <v>56</v>
      </c>
      <c r="H67" s="1">
        <v>57</v>
      </c>
      <c r="I67" s="3">
        <v>24</v>
      </c>
      <c r="J67" s="1">
        <v>54</v>
      </c>
      <c r="K67" s="1">
        <v>8</v>
      </c>
      <c r="L67" s="1" t="s">
        <v>44</v>
      </c>
      <c r="M67" s="1">
        <v>6.5805413479999997</v>
      </c>
      <c r="N67" s="1" t="s">
        <v>45</v>
      </c>
      <c r="O67" s="1" t="s">
        <v>46</v>
      </c>
      <c r="P67" s="1">
        <v>358</v>
      </c>
      <c r="Q67" s="1">
        <v>21</v>
      </c>
      <c r="R67" s="1">
        <v>1.5972227429999999</v>
      </c>
      <c r="S67" s="1" t="s">
        <v>47</v>
      </c>
      <c r="T67" s="1">
        <v>4.9110959550000004</v>
      </c>
      <c r="U67" s="1" t="s">
        <v>48</v>
      </c>
      <c r="V67" s="1" t="s">
        <v>42</v>
      </c>
      <c r="W67" s="1">
        <v>555.85910369999999</v>
      </c>
      <c r="X67" s="1">
        <f t="shared" si="0"/>
        <v>32.100494466999997</v>
      </c>
      <c r="Y67" s="2">
        <f t="shared" si="1"/>
        <v>7798.7205822999995</v>
      </c>
    </row>
    <row r="68" spans="1:25">
      <c r="A68" s="1" t="s">
        <v>34</v>
      </c>
      <c r="B68" s="1" t="s">
        <v>121</v>
      </c>
      <c r="C68" s="1">
        <v>26.03486977</v>
      </c>
      <c r="D68" s="1">
        <v>52</v>
      </c>
      <c r="E68" s="1">
        <v>704</v>
      </c>
      <c r="F68" s="1">
        <v>8367.7216179999996</v>
      </c>
      <c r="G68" s="1" t="s">
        <v>36</v>
      </c>
      <c r="H68" s="1">
        <v>13</v>
      </c>
      <c r="I68" s="3">
        <v>17</v>
      </c>
      <c r="J68" s="1">
        <v>19</v>
      </c>
      <c r="K68" s="1">
        <v>8</v>
      </c>
      <c r="L68" s="1" t="s">
        <v>37</v>
      </c>
      <c r="M68" s="1">
        <v>2.216142729</v>
      </c>
      <c r="N68" s="1" t="s">
        <v>45</v>
      </c>
      <c r="O68" s="1" t="s">
        <v>46</v>
      </c>
      <c r="P68" s="1">
        <v>867</v>
      </c>
      <c r="Q68" s="1">
        <v>28</v>
      </c>
      <c r="R68" s="1">
        <v>42.084436740000001</v>
      </c>
      <c r="S68" s="1" t="s">
        <v>47</v>
      </c>
      <c r="T68" s="1">
        <v>3.4480632880000002</v>
      </c>
      <c r="U68" s="1" t="s">
        <v>32</v>
      </c>
      <c r="V68" s="1" t="s">
        <v>49</v>
      </c>
      <c r="W68" s="1">
        <v>393.84334860000001</v>
      </c>
      <c r="X68" s="1">
        <f t="shared" si="0"/>
        <v>-16.049566970000001</v>
      </c>
      <c r="Y68" s="2">
        <f t="shared" si="1"/>
        <v>7973.8782693999992</v>
      </c>
    </row>
    <row r="69" spans="1:25">
      <c r="A69" s="1" t="s">
        <v>34</v>
      </c>
      <c r="B69" s="1" t="s">
        <v>122</v>
      </c>
      <c r="C69" s="1">
        <v>87.755432350000007</v>
      </c>
      <c r="D69" s="1">
        <v>16</v>
      </c>
      <c r="E69" s="1">
        <v>513</v>
      </c>
      <c r="F69" s="1">
        <v>9473.7980329999991</v>
      </c>
      <c r="G69" s="1" t="s">
        <v>39</v>
      </c>
      <c r="H69" s="1">
        <v>12</v>
      </c>
      <c r="I69" s="3">
        <v>9</v>
      </c>
      <c r="J69" s="1">
        <v>71</v>
      </c>
      <c r="K69" s="1">
        <v>9</v>
      </c>
      <c r="L69" s="1" t="s">
        <v>44</v>
      </c>
      <c r="M69" s="1">
        <v>9.1478115449999997</v>
      </c>
      <c r="N69" s="1" t="s">
        <v>40</v>
      </c>
      <c r="O69" s="1" t="s">
        <v>30</v>
      </c>
      <c r="P69" s="1">
        <v>198</v>
      </c>
      <c r="Q69" s="1">
        <v>11</v>
      </c>
      <c r="R69" s="1">
        <v>7.057876147</v>
      </c>
      <c r="S69" s="1" t="s">
        <v>65</v>
      </c>
      <c r="T69" s="1">
        <v>0.13195544400000001</v>
      </c>
      <c r="U69" s="1" t="s">
        <v>57</v>
      </c>
      <c r="V69" s="1" t="s">
        <v>42</v>
      </c>
      <c r="W69" s="1">
        <v>169.27180139999999</v>
      </c>
      <c r="X69" s="1">
        <f t="shared" si="0"/>
        <v>80.697556203000005</v>
      </c>
      <c r="Y69" s="2">
        <f t="shared" si="1"/>
        <v>9304.5262315999989</v>
      </c>
    </row>
    <row r="70" spans="1:25">
      <c r="A70" s="1" t="s">
        <v>25</v>
      </c>
      <c r="B70" s="1" t="s">
        <v>123</v>
      </c>
      <c r="C70" s="1">
        <v>37.931812379999997</v>
      </c>
      <c r="D70" s="1">
        <v>29</v>
      </c>
      <c r="E70" s="1">
        <v>163</v>
      </c>
      <c r="F70" s="1">
        <v>3550.218433</v>
      </c>
      <c r="G70" s="1" t="s">
        <v>27</v>
      </c>
      <c r="H70" s="1">
        <v>0</v>
      </c>
      <c r="I70" s="3">
        <v>8</v>
      </c>
      <c r="J70" s="1">
        <v>58</v>
      </c>
      <c r="K70" s="1">
        <v>8</v>
      </c>
      <c r="L70" s="1" t="s">
        <v>28</v>
      </c>
      <c r="M70" s="1">
        <v>1.194251865</v>
      </c>
      <c r="N70" s="1" t="s">
        <v>62</v>
      </c>
      <c r="O70" s="1" t="s">
        <v>54</v>
      </c>
      <c r="P70" s="1">
        <v>375</v>
      </c>
      <c r="Q70" s="1">
        <v>18</v>
      </c>
      <c r="R70" s="1">
        <v>97.11358156</v>
      </c>
      <c r="S70" s="1" t="s">
        <v>47</v>
      </c>
      <c r="T70" s="1">
        <v>1.9834678720000001</v>
      </c>
      <c r="U70" s="1" t="s">
        <v>48</v>
      </c>
      <c r="V70" s="1" t="s">
        <v>49</v>
      </c>
      <c r="W70" s="1">
        <v>299.70630310000001</v>
      </c>
      <c r="X70" s="1">
        <f t="shared" si="0"/>
        <v>-59.181769180000003</v>
      </c>
      <c r="Y70" s="2">
        <f t="shared" si="1"/>
        <v>3250.5121299000002</v>
      </c>
    </row>
    <row r="71" spans="1:25">
      <c r="A71" s="1" t="s">
        <v>34</v>
      </c>
      <c r="B71" s="1" t="s">
        <v>124</v>
      </c>
      <c r="C71" s="1">
        <v>54.865528519999998</v>
      </c>
      <c r="D71" s="1">
        <v>62</v>
      </c>
      <c r="E71" s="1">
        <v>511</v>
      </c>
      <c r="F71" s="1">
        <v>1752.381087</v>
      </c>
      <c r="G71" s="1" t="s">
        <v>27</v>
      </c>
      <c r="H71" s="1">
        <v>95</v>
      </c>
      <c r="I71" s="3">
        <v>1</v>
      </c>
      <c r="J71" s="1">
        <v>27</v>
      </c>
      <c r="K71" s="1">
        <v>3</v>
      </c>
      <c r="L71" s="1" t="s">
        <v>28</v>
      </c>
      <c r="M71" s="1">
        <v>9.7052867900000006</v>
      </c>
      <c r="N71" s="1" t="s">
        <v>53</v>
      </c>
      <c r="O71" s="1" t="s">
        <v>46</v>
      </c>
      <c r="P71" s="1">
        <v>862</v>
      </c>
      <c r="Q71" s="1">
        <v>7</v>
      </c>
      <c r="R71" s="1">
        <v>77.62776581</v>
      </c>
      <c r="S71" s="1" t="s">
        <v>31</v>
      </c>
      <c r="T71" s="1">
        <v>1.3623879889999999</v>
      </c>
      <c r="U71" s="1" t="s">
        <v>41</v>
      </c>
      <c r="V71" s="1" t="s">
        <v>49</v>
      </c>
      <c r="W71" s="1">
        <v>207.66320619999999</v>
      </c>
      <c r="X71" s="1">
        <f t="shared" si="0"/>
        <v>-22.762237290000002</v>
      </c>
      <c r="Y71" s="2">
        <f t="shared" si="1"/>
        <v>1544.7178807999999</v>
      </c>
    </row>
    <row r="72" spans="1:25">
      <c r="A72" s="1" t="s">
        <v>25</v>
      </c>
      <c r="B72" s="1" t="s">
        <v>125</v>
      </c>
      <c r="C72" s="1">
        <v>47.914541819999997</v>
      </c>
      <c r="D72" s="1">
        <v>90</v>
      </c>
      <c r="E72" s="1">
        <v>32</v>
      </c>
      <c r="F72" s="1">
        <v>7014.8879870000001</v>
      </c>
      <c r="G72" s="1" t="s">
        <v>36</v>
      </c>
      <c r="H72" s="1">
        <v>10</v>
      </c>
      <c r="I72" s="3">
        <v>12</v>
      </c>
      <c r="J72" s="1">
        <v>22</v>
      </c>
      <c r="K72" s="1">
        <v>4</v>
      </c>
      <c r="L72" s="1" t="s">
        <v>28</v>
      </c>
      <c r="M72" s="1">
        <v>6.3157177549999997</v>
      </c>
      <c r="N72" s="1" t="s">
        <v>40</v>
      </c>
      <c r="O72" s="1" t="s">
        <v>54</v>
      </c>
      <c r="P72" s="1">
        <v>775</v>
      </c>
      <c r="Q72" s="1">
        <v>16</v>
      </c>
      <c r="R72" s="1">
        <v>11.44078182</v>
      </c>
      <c r="S72" s="1" t="s">
        <v>65</v>
      </c>
      <c r="T72" s="1">
        <v>1.8305755990000001</v>
      </c>
      <c r="U72" s="1" t="s">
        <v>32</v>
      </c>
      <c r="V72" s="1" t="s">
        <v>42</v>
      </c>
      <c r="W72" s="1">
        <v>183.27289870000001</v>
      </c>
      <c r="X72" s="1">
        <f t="shared" si="0"/>
        <v>36.473759999999999</v>
      </c>
      <c r="Y72" s="2">
        <f t="shared" si="1"/>
        <v>6831.6150883</v>
      </c>
    </row>
    <row r="73" spans="1:25">
      <c r="A73" s="1" t="s">
        <v>58</v>
      </c>
      <c r="B73" s="1" t="s">
        <v>126</v>
      </c>
      <c r="C73" s="1">
        <v>6.3815331630000003</v>
      </c>
      <c r="D73" s="1">
        <v>14</v>
      </c>
      <c r="E73" s="1">
        <v>637</v>
      </c>
      <c r="F73" s="1">
        <v>8180.3370850000001</v>
      </c>
      <c r="G73" s="1" t="s">
        <v>36</v>
      </c>
      <c r="H73" s="1">
        <v>76</v>
      </c>
      <c r="I73" s="3">
        <v>2</v>
      </c>
      <c r="J73" s="1">
        <v>26</v>
      </c>
      <c r="K73" s="1">
        <v>6</v>
      </c>
      <c r="L73" s="1" t="s">
        <v>37</v>
      </c>
      <c r="M73" s="1">
        <v>9.2281903169999993</v>
      </c>
      <c r="N73" s="1" t="s">
        <v>62</v>
      </c>
      <c r="O73" s="1" t="s">
        <v>54</v>
      </c>
      <c r="P73" s="1">
        <v>258</v>
      </c>
      <c r="Q73" s="1">
        <v>10</v>
      </c>
      <c r="R73" s="1">
        <v>30.661677480000002</v>
      </c>
      <c r="S73" s="1" t="s">
        <v>31</v>
      </c>
      <c r="T73" s="1">
        <v>2.078750608</v>
      </c>
      <c r="U73" s="1" t="s">
        <v>32</v>
      </c>
      <c r="V73" s="1" t="s">
        <v>49</v>
      </c>
      <c r="W73" s="1">
        <v>405.16706790000001</v>
      </c>
      <c r="X73" s="1">
        <f t="shared" si="0"/>
        <v>-24.280144317000001</v>
      </c>
      <c r="Y73" s="2">
        <f t="shared" si="1"/>
        <v>7775.1700171000002</v>
      </c>
    </row>
    <row r="74" spans="1:25">
      <c r="A74" s="1" t="s">
        <v>58</v>
      </c>
      <c r="B74" s="1" t="s">
        <v>127</v>
      </c>
      <c r="C74" s="1">
        <v>90.204427519999996</v>
      </c>
      <c r="D74" s="1">
        <v>88</v>
      </c>
      <c r="E74" s="1">
        <v>478</v>
      </c>
      <c r="F74" s="1">
        <v>2633.1219809999998</v>
      </c>
      <c r="G74" s="1" t="s">
        <v>27</v>
      </c>
      <c r="H74" s="1">
        <v>57</v>
      </c>
      <c r="I74" s="3">
        <v>29</v>
      </c>
      <c r="J74" s="1">
        <v>77</v>
      </c>
      <c r="K74" s="1">
        <v>9</v>
      </c>
      <c r="L74" s="1" t="s">
        <v>37</v>
      </c>
      <c r="M74" s="1">
        <v>6.5996141599999998</v>
      </c>
      <c r="N74" s="1" t="s">
        <v>40</v>
      </c>
      <c r="O74" s="1" t="s">
        <v>54</v>
      </c>
      <c r="P74" s="1">
        <v>152</v>
      </c>
      <c r="Q74" s="1">
        <v>11</v>
      </c>
      <c r="R74" s="1">
        <v>55.760492900000003</v>
      </c>
      <c r="S74" s="1" t="s">
        <v>31</v>
      </c>
      <c r="T74" s="1">
        <v>3.2133296069999999</v>
      </c>
      <c r="U74" s="1" t="s">
        <v>48</v>
      </c>
      <c r="V74" s="1" t="s">
        <v>33</v>
      </c>
      <c r="W74" s="1">
        <v>677.94456979999995</v>
      </c>
      <c r="X74" s="1">
        <f t="shared" si="0"/>
        <v>34.443934619999993</v>
      </c>
      <c r="Y74" s="2">
        <f t="shared" si="1"/>
        <v>1955.1774111999998</v>
      </c>
    </row>
    <row r="75" spans="1:25">
      <c r="A75" s="1" t="s">
        <v>58</v>
      </c>
      <c r="B75" s="1" t="s">
        <v>128</v>
      </c>
      <c r="C75" s="1">
        <v>83.851017679999998</v>
      </c>
      <c r="D75" s="1">
        <v>41</v>
      </c>
      <c r="E75" s="1">
        <v>375</v>
      </c>
      <c r="F75" s="1">
        <v>7910.8869160000004</v>
      </c>
      <c r="G75" s="1" t="s">
        <v>56</v>
      </c>
      <c r="H75" s="1">
        <v>17</v>
      </c>
      <c r="I75" s="3">
        <v>25</v>
      </c>
      <c r="J75" s="1">
        <v>66</v>
      </c>
      <c r="K75" s="1">
        <v>5</v>
      </c>
      <c r="L75" s="1" t="s">
        <v>28</v>
      </c>
      <c r="M75" s="1">
        <v>1.512936837</v>
      </c>
      <c r="N75" s="1" t="s">
        <v>53</v>
      </c>
      <c r="O75" s="1" t="s">
        <v>63</v>
      </c>
      <c r="P75" s="1">
        <v>444</v>
      </c>
      <c r="Q75" s="1">
        <v>4</v>
      </c>
      <c r="R75" s="1">
        <v>46.870238800000003</v>
      </c>
      <c r="S75" s="1" t="s">
        <v>47</v>
      </c>
      <c r="T75" s="1">
        <v>4.6205460650000001</v>
      </c>
      <c r="U75" s="1" t="s">
        <v>32</v>
      </c>
      <c r="V75" s="1" t="s">
        <v>49</v>
      </c>
      <c r="W75" s="1">
        <v>866.47280009999997</v>
      </c>
      <c r="X75" s="1">
        <f t="shared" si="0"/>
        <v>36.980778879999995</v>
      </c>
      <c r="Y75" s="2">
        <f t="shared" si="1"/>
        <v>7044.4141159000001</v>
      </c>
    </row>
    <row r="76" spans="1:25">
      <c r="A76" s="1" t="s">
        <v>25</v>
      </c>
      <c r="B76" s="1" t="s">
        <v>129</v>
      </c>
      <c r="C76" s="1">
        <v>3.1700114140000002</v>
      </c>
      <c r="D76" s="1">
        <v>64</v>
      </c>
      <c r="E76" s="1">
        <v>904</v>
      </c>
      <c r="F76" s="1">
        <v>5709.9452959999999</v>
      </c>
      <c r="G76" s="1" t="s">
        <v>36</v>
      </c>
      <c r="H76" s="1">
        <v>41</v>
      </c>
      <c r="I76" s="3">
        <v>6</v>
      </c>
      <c r="J76" s="1">
        <v>1</v>
      </c>
      <c r="K76" s="1">
        <v>5</v>
      </c>
      <c r="L76" s="1" t="s">
        <v>37</v>
      </c>
      <c r="M76" s="1">
        <v>5.2376546499999996</v>
      </c>
      <c r="N76" s="1" t="s">
        <v>53</v>
      </c>
      <c r="O76" s="1" t="s">
        <v>51</v>
      </c>
      <c r="P76" s="1">
        <v>919</v>
      </c>
      <c r="Q76" s="1">
        <v>9</v>
      </c>
      <c r="R76" s="1">
        <v>80.580852160000006</v>
      </c>
      <c r="S76" s="1" t="s">
        <v>47</v>
      </c>
      <c r="T76" s="1">
        <v>0.39661272400000003</v>
      </c>
      <c r="U76" s="1" t="s">
        <v>48</v>
      </c>
      <c r="V76" s="1" t="s">
        <v>49</v>
      </c>
      <c r="W76" s="1">
        <v>341.55265680000002</v>
      </c>
      <c r="X76" s="1">
        <f t="shared" si="0"/>
        <v>-77.410840746000005</v>
      </c>
      <c r="Y76" s="2">
        <f t="shared" si="1"/>
        <v>5368.3926391999994</v>
      </c>
    </row>
    <row r="77" spans="1:25">
      <c r="A77" s="1" t="s">
        <v>34</v>
      </c>
      <c r="B77" s="1" t="s">
        <v>130</v>
      </c>
      <c r="C77" s="1">
        <v>92.996884230000006</v>
      </c>
      <c r="D77" s="1">
        <v>29</v>
      </c>
      <c r="E77" s="1">
        <v>106</v>
      </c>
      <c r="F77" s="1">
        <v>1889.07359</v>
      </c>
      <c r="G77" s="1" t="s">
        <v>27</v>
      </c>
      <c r="H77" s="1">
        <v>16</v>
      </c>
      <c r="I77" s="3">
        <v>20</v>
      </c>
      <c r="J77" s="1">
        <v>56</v>
      </c>
      <c r="K77" s="1">
        <v>10</v>
      </c>
      <c r="L77" s="1" t="s">
        <v>44</v>
      </c>
      <c r="M77" s="1">
        <v>2.4738977609999999</v>
      </c>
      <c r="N77" s="1" t="s">
        <v>40</v>
      </c>
      <c r="O77" s="1" t="s">
        <v>63</v>
      </c>
      <c r="P77" s="1">
        <v>759</v>
      </c>
      <c r="Q77" s="1">
        <v>11</v>
      </c>
      <c r="R77" s="1">
        <v>48.064782639999997</v>
      </c>
      <c r="S77" s="1" t="s">
        <v>65</v>
      </c>
      <c r="T77" s="1">
        <v>2.0300690889999999</v>
      </c>
      <c r="U77" s="1" t="s">
        <v>41</v>
      </c>
      <c r="V77" s="1" t="s">
        <v>42</v>
      </c>
      <c r="W77" s="1">
        <v>873.12964799999997</v>
      </c>
      <c r="X77" s="1">
        <f t="shared" si="0"/>
        <v>44.932101590000009</v>
      </c>
      <c r="Y77" s="2">
        <f t="shared" si="1"/>
        <v>1015.943942</v>
      </c>
    </row>
    <row r="78" spans="1:25">
      <c r="A78" s="1" t="s">
        <v>25</v>
      </c>
      <c r="B78" s="1" t="s">
        <v>131</v>
      </c>
      <c r="C78" s="1">
        <v>69.108799550000001</v>
      </c>
      <c r="D78" s="1">
        <v>23</v>
      </c>
      <c r="E78" s="1">
        <v>241</v>
      </c>
      <c r="F78" s="1">
        <v>5328.3759840000002</v>
      </c>
      <c r="G78" s="1" t="s">
        <v>56</v>
      </c>
      <c r="H78" s="1">
        <v>38</v>
      </c>
      <c r="I78" s="3">
        <v>1</v>
      </c>
      <c r="J78" s="1">
        <v>22</v>
      </c>
      <c r="K78" s="1">
        <v>10</v>
      </c>
      <c r="L78" s="1" t="s">
        <v>37</v>
      </c>
      <c r="M78" s="1">
        <v>7.0545383370000003</v>
      </c>
      <c r="N78" s="1" t="s">
        <v>62</v>
      </c>
      <c r="O78" s="1" t="s">
        <v>54</v>
      </c>
      <c r="P78" s="1">
        <v>985</v>
      </c>
      <c r="Q78" s="1">
        <v>24</v>
      </c>
      <c r="R78" s="1">
        <v>64.323597800000002</v>
      </c>
      <c r="S78" s="1" t="s">
        <v>31</v>
      </c>
      <c r="T78" s="1">
        <v>2.1800374520000001</v>
      </c>
      <c r="U78" s="1" t="s">
        <v>48</v>
      </c>
      <c r="V78" s="1" t="s">
        <v>49</v>
      </c>
      <c r="W78" s="1">
        <v>997.41345009999998</v>
      </c>
      <c r="X78" s="1">
        <f t="shared" si="0"/>
        <v>4.7852017499999988</v>
      </c>
      <c r="Y78" s="2">
        <f t="shared" si="1"/>
        <v>4330.9625339000004</v>
      </c>
    </row>
    <row r="79" spans="1:25">
      <c r="A79" s="1" t="s">
        <v>25</v>
      </c>
      <c r="B79" s="1" t="s">
        <v>132</v>
      </c>
      <c r="C79" s="1">
        <v>57.449742960000002</v>
      </c>
      <c r="D79" s="1">
        <v>14</v>
      </c>
      <c r="E79" s="1">
        <v>359</v>
      </c>
      <c r="F79" s="1">
        <v>2483.760178</v>
      </c>
      <c r="G79" s="1" t="s">
        <v>39</v>
      </c>
      <c r="H79" s="1">
        <v>96</v>
      </c>
      <c r="I79" s="3">
        <v>28</v>
      </c>
      <c r="J79" s="1">
        <v>57</v>
      </c>
      <c r="K79" s="1">
        <v>4</v>
      </c>
      <c r="L79" s="1" t="s">
        <v>28</v>
      </c>
      <c r="M79" s="1">
        <v>6.7809466260000004</v>
      </c>
      <c r="N79" s="1" t="s">
        <v>40</v>
      </c>
      <c r="O79" s="1" t="s">
        <v>46</v>
      </c>
      <c r="P79" s="1">
        <v>334</v>
      </c>
      <c r="Q79" s="1">
        <v>5</v>
      </c>
      <c r="R79" s="1">
        <v>42.952444749999998</v>
      </c>
      <c r="S79" s="1" t="s">
        <v>65</v>
      </c>
      <c r="T79" s="1">
        <v>3.0551418180000001</v>
      </c>
      <c r="U79" s="1" t="s">
        <v>32</v>
      </c>
      <c r="V79" s="1" t="s">
        <v>33</v>
      </c>
      <c r="W79" s="1">
        <v>852.5680989</v>
      </c>
      <c r="X79" s="1">
        <f t="shared" si="0"/>
        <v>14.497298210000004</v>
      </c>
      <c r="Y79" s="2">
        <f t="shared" si="1"/>
        <v>1631.1920791</v>
      </c>
    </row>
    <row r="80" spans="1:25">
      <c r="A80" s="1" t="s">
        <v>25</v>
      </c>
      <c r="B80" s="1" t="s">
        <v>133</v>
      </c>
      <c r="C80" s="1">
        <v>6.3068831760000004</v>
      </c>
      <c r="D80" s="1">
        <v>50</v>
      </c>
      <c r="E80" s="1">
        <v>946</v>
      </c>
      <c r="F80" s="1">
        <v>1292.4584179999999</v>
      </c>
      <c r="G80" s="1" t="s">
        <v>39</v>
      </c>
      <c r="H80" s="1">
        <v>5</v>
      </c>
      <c r="I80" s="3">
        <v>4</v>
      </c>
      <c r="J80" s="1">
        <v>51</v>
      </c>
      <c r="K80" s="1">
        <v>5</v>
      </c>
      <c r="L80" s="1" t="s">
        <v>28</v>
      </c>
      <c r="M80" s="1">
        <v>8.4670497709999992</v>
      </c>
      <c r="N80" s="1" t="s">
        <v>45</v>
      </c>
      <c r="O80" s="1" t="s">
        <v>30</v>
      </c>
      <c r="P80" s="1">
        <v>858</v>
      </c>
      <c r="Q80" s="1">
        <v>21</v>
      </c>
      <c r="R80" s="1">
        <v>71.126514720000003</v>
      </c>
      <c r="S80" s="1" t="s">
        <v>31</v>
      </c>
      <c r="T80" s="1">
        <v>4.0968813319999997</v>
      </c>
      <c r="U80" s="1" t="s">
        <v>57</v>
      </c>
      <c r="V80" s="1" t="s">
        <v>42</v>
      </c>
      <c r="W80" s="1">
        <v>323.59220340000002</v>
      </c>
      <c r="X80" s="1">
        <f t="shared" si="0"/>
        <v>-64.819631544000003</v>
      </c>
      <c r="Y80" s="2">
        <f t="shared" si="1"/>
        <v>968.86621459999992</v>
      </c>
    </row>
    <row r="81" spans="1:25">
      <c r="A81" s="1" t="s">
        <v>25</v>
      </c>
      <c r="B81" s="1" t="s">
        <v>134</v>
      </c>
      <c r="C81" s="1">
        <v>57.057031219999999</v>
      </c>
      <c r="D81" s="1">
        <v>56</v>
      </c>
      <c r="E81" s="1">
        <v>198</v>
      </c>
      <c r="F81" s="1">
        <v>7888.7232679999997</v>
      </c>
      <c r="G81" s="1" t="s">
        <v>27</v>
      </c>
      <c r="H81" s="1">
        <v>31</v>
      </c>
      <c r="I81" s="3">
        <v>25</v>
      </c>
      <c r="J81" s="1">
        <v>20</v>
      </c>
      <c r="K81" s="1">
        <v>1</v>
      </c>
      <c r="L81" s="1" t="s">
        <v>28</v>
      </c>
      <c r="M81" s="1">
        <v>6.4963253639999996</v>
      </c>
      <c r="N81" s="1" t="s">
        <v>29</v>
      </c>
      <c r="O81" s="1" t="s">
        <v>54</v>
      </c>
      <c r="P81" s="1">
        <v>228</v>
      </c>
      <c r="Q81" s="1">
        <v>12</v>
      </c>
      <c r="R81" s="1">
        <v>57.870902919999999</v>
      </c>
      <c r="S81" s="1" t="s">
        <v>31</v>
      </c>
      <c r="T81" s="1">
        <v>0.16587162699999999</v>
      </c>
      <c r="U81" s="1" t="s">
        <v>41</v>
      </c>
      <c r="V81" s="1" t="s">
        <v>42</v>
      </c>
      <c r="W81" s="1">
        <v>351.50421929999999</v>
      </c>
      <c r="X81" s="1">
        <f t="shared" si="0"/>
        <v>-0.81387169999999998</v>
      </c>
      <c r="Y81" s="2">
        <f t="shared" si="1"/>
        <v>7537.2190486999998</v>
      </c>
    </row>
    <row r="82" spans="1:25">
      <c r="A82" s="1" t="s">
        <v>34</v>
      </c>
      <c r="B82" s="1" t="s">
        <v>135</v>
      </c>
      <c r="C82" s="1">
        <v>91.128318350000001</v>
      </c>
      <c r="D82" s="1">
        <v>75</v>
      </c>
      <c r="E82" s="1">
        <v>872</v>
      </c>
      <c r="F82" s="1">
        <v>8651.6726830000007</v>
      </c>
      <c r="G82" s="1" t="s">
        <v>39</v>
      </c>
      <c r="H82" s="1">
        <v>39</v>
      </c>
      <c r="I82" s="3">
        <v>14</v>
      </c>
      <c r="J82" s="1">
        <v>41</v>
      </c>
      <c r="K82" s="1">
        <v>2</v>
      </c>
      <c r="L82" s="1" t="s">
        <v>44</v>
      </c>
      <c r="M82" s="1">
        <v>2.8331846789999999</v>
      </c>
      <c r="N82" s="1" t="s">
        <v>29</v>
      </c>
      <c r="O82" s="1" t="s">
        <v>63</v>
      </c>
      <c r="P82" s="1">
        <v>202</v>
      </c>
      <c r="Q82" s="1">
        <v>5</v>
      </c>
      <c r="R82" s="1">
        <v>76.961228019999993</v>
      </c>
      <c r="S82" s="1" t="s">
        <v>47</v>
      </c>
      <c r="T82" s="1">
        <v>2.849662199</v>
      </c>
      <c r="U82" s="1" t="s">
        <v>57</v>
      </c>
      <c r="V82" s="1" t="s">
        <v>33</v>
      </c>
      <c r="W82" s="1">
        <v>787.77985049999995</v>
      </c>
      <c r="X82" s="1">
        <f t="shared" si="0"/>
        <v>14.167090330000008</v>
      </c>
      <c r="Y82" s="2">
        <f t="shared" si="1"/>
        <v>7863.8928325000006</v>
      </c>
    </row>
    <row r="83" spans="1:25">
      <c r="A83" s="1" t="s">
        <v>25</v>
      </c>
      <c r="B83" s="1" t="s">
        <v>136</v>
      </c>
      <c r="C83" s="1">
        <v>72.819206930000007</v>
      </c>
      <c r="D83" s="1">
        <v>9</v>
      </c>
      <c r="E83" s="1">
        <v>774</v>
      </c>
      <c r="F83" s="1">
        <v>4384.4134000000004</v>
      </c>
      <c r="G83" s="1" t="s">
        <v>39</v>
      </c>
      <c r="H83" s="1">
        <v>48</v>
      </c>
      <c r="I83" s="3">
        <v>6</v>
      </c>
      <c r="J83" s="1">
        <v>8</v>
      </c>
      <c r="K83" s="1">
        <v>5</v>
      </c>
      <c r="L83" s="1" t="s">
        <v>28</v>
      </c>
      <c r="M83" s="1">
        <v>4.0662775020000002</v>
      </c>
      <c r="N83" s="1" t="s">
        <v>29</v>
      </c>
      <c r="O83" s="1" t="s">
        <v>51</v>
      </c>
      <c r="P83" s="1">
        <v>698</v>
      </c>
      <c r="Q83" s="1">
        <v>1</v>
      </c>
      <c r="R83" s="1">
        <v>19.789592939999999</v>
      </c>
      <c r="S83" s="1" t="s">
        <v>31</v>
      </c>
      <c r="T83" s="1">
        <v>2.5475471220000001</v>
      </c>
      <c r="U83" s="1" t="s">
        <v>48</v>
      </c>
      <c r="V83" s="1" t="s">
        <v>33</v>
      </c>
      <c r="W83" s="1">
        <v>276.7783359</v>
      </c>
      <c r="X83" s="1">
        <f t="shared" si="0"/>
        <v>53.029613990000009</v>
      </c>
      <c r="Y83" s="2">
        <f t="shared" si="1"/>
        <v>4107.6350641000008</v>
      </c>
    </row>
    <row r="84" spans="1:25">
      <c r="A84" s="1" t="s">
        <v>34</v>
      </c>
      <c r="B84" s="1" t="s">
        <v>137</v>
      </c>
      <c r="C84" s="1">
        <v>17.03493074</v>
      </c>
      <c r="D84" s="1">
        <v>13</v>
      </c>
      <c r="E84" s="1">
        <v>336</v>
      </c>
      <c r="F84" s="1">
        <v>2943.3818679999999</v>
      </c>
      <c r="G84" s="1" t="s">
        <v>39</v>
      </c>
      <c r="H84" s="1">
        <v>42</v>
      </c>
      <c r="I84" s="3">
        <v>19</v>
      </c>
      <c r="J84" s="1">
        <v>72</v>
      </c>
      <c r="K84" s="1">
        <v>1</v>
      </c>
      <c r="L84" s="1" t="s">
        <v>37</v>
      </c>
      <c r="M84" s="1">
        <v>4.7081818740000001</v>
      </c>
      <c r="N84" s="1" t="s">
        <v>62</v>
      </c>
      <c r="O84" s="1" t="s">
        <v>30</v>
      </c>
      <c r="P84" s="1">
        <v>955</v>
      </c>
      <c r="Q84" s="1">
        <v>26</v>
      </c>
      <c r="R84" s="1">
        <v>4.4652784350000001</v>
      </c>
      <c r="S84" s="1" t="s">
        <v>31</v>
      </c>
      <c r="T84" s="1">
        <v>4.1378770490000001</v>
      </c>
      <c r="U84" s="1" t="s">
        <v>32</v>
      </c>
      <c r="V84" s="1" t="s">
        <v>42</v>
      </c>
      <c r="W84" s="1">
        <v>589.97855560000005</v>
      </c>
      <c r="X84" s="1">
        <f t="shared" si="0"/>
        <v>12.569652305</v>
      </c>
      <c r="Y84" s="2">
        <f t="shared" si="1"/>
        <v>2353.4033123999998</v>
      </c>
    </row>
    <row r="85" spans="1:25">
      <c r="A85" s="1" t="s">
        <v>25</v>
      </c>
      <c r="B85" s="1" t="s">
        <v>138</v>
      </c>
      <c r="C85" s="1">
        <v>68.911246210000002</v>
      </c>
      <c r="D85" s="1">
        <v>82</v>
      </c>
      <c r="E85" s="1">
        <v>663</v>
      </c>
      <c r="F85" s="1">
        <v>2411.7546320000001</v>
      </c>
      <c r="G85" s="1" t="s">
        <v>39</v>
      </c>
      <c r="H85" s="1">
        <v>65</v>
      </c>
      <c r="I85" s="3">
        <v>24</v>
      </c>
      <c r="J85" s="1">
        <v>7</v>
      </c>
      <c r="K85" s="1">
        <v>8</v>
      </c>
      <c r="L85" s="1" t="s">
        <v>28</v>
      </c>
      <c r="M85" s="1">
        <v>4.9498395779999997</v>
      </c>
      <c r="N85" s="1" t="s">
        <v>40</v>
      </c>
      <c r="O85" s="1" t="s">
        <v>54</v>
      </c>
      <c r="P85" s="1">
        <v>443</v>
      </c>
      <c r="Q85" s="1">
        <v>5</v>
      </c>
      <c r="R85" s="1">
        <v>97.730593799999994</v>
      </c>
      <c r="S85" s="1" t="s">
        <v>47</v>
      </c>
      <c r="T85" s="1">
        <v>0.77300613399999996</v>
      </c>
      <c r="U85" s="1" t="s">
        <v>32</v>
      </c>
      <c r="V85" s="1" t="s">
        <v>49</v>
      </c>
      <c r="W85" s="1">
        <v>682.9710182</v>
      </c>
      <c r="X85" s="1">
        <f t="shared" si="0"/>
        <v>-28.819347589999992</v>
      </c>
      <c r="Y85" s="2">
        <f t="shared" si="1"/>
        <v>1728.7836138000002</v>
      </c>
    </row>
    <row r="86" spans="1:25">
      <c r="A86" s="1" t="s">
        <v>25</v>
      </c>
      <c r="B86" s="1" t="s">
        <v>139</v>
      </c>
      <c r="C86" s="1">
        <v>89.104367289999999</v>
      </c>
      <c r="D86" s="1">
        <v>99</v>
      </c>
      <c r="E86" s="1">
        <v>618</v>
      </c>
      <c r="F86" s="1">
        <v>2048.2901000000002</v>
      </c>
      <c r="G86" s="1" t="s">
        <v>39</v>
      </c>
      <c r="H86" s="1">
        <v>73</v>
      </c>
      <c r="I86" s="3">
        <v>26</v>
      </c>
      <c r="J86" s="1">
        <v>80</v>
      </c>
      <c r="K86" s="1">
        <v>10</v>
      </c>
      <c r="L86" s="1" t="s">
        <v>37</v>
      </c>
      <c r="M86" s="1">
        <v>8.3816156250000002</v>
      </c>
      <c r="N86" s="1" t="s">
        <v>45</v>
      </c>
      <c r="O86" s="1" t="s">
        <v>63</v>
      </c>
      <c r="P86" s="1">
        <v>589</v>
      </c>
      <c r="Q86" s="1">
        <v>22</v>
      </c>
      <c r="R86" s="1">
        <v>33.808636509999999</v>
      </c>
      <c r="S86" s="1" t="s">
        <v>65</v>
      </c>
      <c r="T86" s="1">
        <v>4.8434565770000004</v>
      </c>
      <c r="U86" s="1" t="s">
        <v>41</v>
      </c>
      <c r="V86" s="1" t="s">
        <v>33</v>
      </c>
      <c r="W86" s="1">
        <v>465.45700599999998</v>
      </c>
      <c r="X86" s="1">
        <f t="shared" si="0"/>
        <v>55.29573078</v>
      </c>
      <c r="Y86" s="2">
        <f t="shared" si="1"/>
        <v>1582.8330940000001</v>
      </c>
    </row>
    <row r="87" spans="1:25">
      <c r="A87" s="1" t="s">
        <v>58</v>
      </c>
      <c r="B87" s="1" t="s">
        <v>140</v>
      </c>
      <c r="C87" s="1">
        <v>76.962994420000001</v>
      </c>
      <c r="D87" s="1">
        <v>83</v>
      </c>
      <c r="E87" s="1">
        <v>25</v>
      </c>
      <c r="F87" s="1">
        <v>8684.6130589999993</v>
      </c>
      <c r="G87" s="1" t="s">
        <v>36</v>
      </c>
      <c r="H87" s="1">
        <v>15</v>
      </c>
      <c r="I87" s="3">
        <v>18</v>
      </c>
      <c r="J87" s="1">
        <v>66</v>
      </c>
      <c r="K87" s="1">
        <v>2</v>
      </c>
      <c r="L87" s="1" t="s">
        <v>44</v>
      </c>
      <c r="M87" s="1">
        <v>8.2491687050000007</v>
      </c>
      <c r="N87" s="1" t="s">
        <v>45</v>
      </c>
      <c r="O87" s="1" t="s">
        <v>63</v>
      </c>
      <c r="P87" s="1">
        <v>211</v>
      </c>
      <c r="Q87" s="1">
        <v>2</v>
      </c>
      <c r="R87" s="1">
        <v>69.929345519999998</v>
      </c>
      <c r="S87" s="1" t="s">
        <v>47</v>
      </c>
      <c r="T87" s="1">
        <v>1.3744289999999999</v>
      </c>
      <c r="U87" s="1" t="s">
        <v>32</v>
      </c>
      <c r="V87" s="1" t="s">
        <v>33</v>
      </c>
      <c r="W87" s="1">
        <v>842.68682999999999</v>
      </c>
      <c r="X87" s="1">
        <f t="shared" si="0"/>
        <v>7.0336489000000029</v>
      </c>
      <c r="Y87" s="2">
        <f t="shared" si="1"/>
        <v>7841.9262289999997</v>
      </c>
    </row>
    <row r="88" spans="1:25">
      <c r="A88" s="1" t="s">
        <v>34</v>
      </c>
      <c r="B88" s="1" t="s">
        <v>141</v>
      </c>
      <c r="C88" s="1">
        <v>19.99817694</v>
      </c>
      <c r="D88" s="1">
        <v>18</v>
      </c>
      <c r="E88" s="1">
        <v>223</v>
      </c>
      <c r="F88" s="1">
        <v>1229.5910289999999</v>
      </c>
      <c r="G88" s="1" t="s">
        <v>39</v>
      </c>
      <c r="H88" s="1">
        <v>32</v>
      </c>
      <c r="I88" s="3">
        <v>14</v>
      </c>
      <c r="J88" s="1">
        <v>22</v>
      </c>
      <c r="K88" s="1">
        <v>6</v>
      </c>
      <c r="L88" s="1" t="s">
        <v>28</v>
      </c>
      <c r="M88" s="1">
        <v>1.4543053100000001</v>
      </c>
      <c r="N88" s="1" t="s">
        <v>40</v>
      </c>
      <c r="O88" s="1" t="s">
        <v>30</v>
      </c>
      <c r="P88" s="1">
        <v>569</v>
      </c>
      <c r="Q88" s="1">
        <v>18</v>
      </c>
      <c r="R88" s="1">
        <v>74.608969999999999</v>
      </c>
      <c r="S88" s="1" t="s">
        <v>65</v>
      </c>
      <c r="T88" s="1">
        <v>2.051512931</v>
      </c>
      <c r="U88" s="1" t="s">
        <v>48</v>
      </c>
      <c r="V88" s="1" t="s">
        <v>49</v>
      </c>
      <c r="W88" s="1">
        <v>264.2548898</v>
      </c>
      <c r="X88" s="1">
        <f t="shared" si="0"/>
        <v>-54.610793059999999</v>
      </c>
      <c r="Y88" s="2">
        <f t="shared" si="1"/>
        <v>965.33613919999993</v>
      </c>
    </row>
    <row r="89" spans="1:25">
      <c r="A89" s="1" t="s">
        <v>25</v>
      </c>
      <c r="B89" s="1" t="s">
        <v>142</v>
      </c>
      <c r="C89" s="1">
        <v>80.41403665</v>
      </c>
      <c r="D89" s="1">
        <v>24</v>
      </c>
      <c r="E89" s="1">
        <v>79</v>
      </c>
      <c r="F89" s="1">
        <v>5133.8467010000004</v>
      </c>
      <c r="G89" s="1" t="s">
        <v>56</v>
      </c>
      <c r="H89" s="1">
        <v>5</v>
      </c>
      <c r="I89" s="3">
        <v>7</v>
      </c>
      <c r="J89" s="1">
        <v>55</v>
      </c>
      <c r="K89" s="1">
        <v>10</v>
      </c>
      <c r="L89" s="1" t="s">
        <v>37</v>
      </c>
      <c r="M89" s="1">
        <v>6.5758037979999999</v>
      </c>
      <c r="N89" s="1" t="s">
        <v>29</v>
      </c>
      <c r="O89" s="1" t="s">
        <v>63</v>
      </c>
      <c r="P89" s="1">
        <v>523</v>
      </c>
      <c r="Q89" s="1">
        <v>17</v>
      </c>
      <c r="R89" s="1">
        <v>28.696996819999999</v>
      </c>
      <c r="S89" s="1" t="s">
        <v>47</v>
      </c>
      <c r="T89" s="1">
        <v>3.693737788</v>
      </c>
      <c r="U89" s="1" t="s">
        <v>57</v>
      </c>
      <c r="V89" s="1" t="s">
        <v>33</v>
      </c>
      <c r="W89" s="1">
        <v>879.35921770000004</v>
      </c>
      <c r="X89" s="1">
        <f t="shared" si="0"/>
        <v>51.717039830000004</v>
      </c>
      <c r="Y89" s="2">
        <f t="shared" si="1"/>
        <v>4254.4874833000003</v>
      </c>
    </row>
    <row r="90" spans="1:25">
      <c r="A90" s="1" t="s">
        <v>58</v>
      </c>
      <c r="B90" s="1" t="s">
        <v>143</v>
      </c>
      <c r="C90" s="1">
        <v>75.270406980000004</v>
      </c>
      <c r="D90" s="1">
        <v>58</v>
      </c>
      <c r="E90" s="1">
        <v>737</v>
      </c>
      <c r="F90" s="1">
        <v>9444.7420330000004</v>
      </c>
      <c r="G90" s="1" t="s">
        <v>56</v>
      </c>
      <c r="H90" s="1">
        <v>60</v>
      </c>
      <c r="I90" s="3">
        <v>18</v>
      </c>
      <c r="J90" s="1">
        <v>85</v>
      </c>
      <c r="K90" s="1">
        <v>7</v>
      </c>
      <c r="L90" s="1" t="s">
        <v>37</v>
      </c>
      <c r="M90" s="1">
        <v>3.8012531329999999</v>
      </c>
      <c r="N90" s="1" t="s">
        <v>62</v>
      </c>
      <c r="O90" s="1" t="s">
        <v>30</v>
      </c>
      <c r="P90" s="1">
        <v>953</v>
      </c>
      <c r="Q90" s="1">
        <v>11</v>
      </c>
      <c r="R90" s="1">
        <v>68.184919059999999</v>
      </c>
      <c r="S90" s="1" t="s">
        <v>31</v>
      </c>
      <c r="T90" s="1">
        <v>0.72220440200000002</v>
      </c>
      <c r="U90" s="1" t="s">
        <v>57</v>
      </c>
      <c r="V90" s="1" t="s">
        <v>49</v>
      </c>
      <c r="W90" s="1">
        <v>103.916248</v>
      </c>
      <c r="X90" s="1">
        <f t="shared" si="0"/>
        <v>7.0854879200000056</v>
      </c>
      <c r="Y90" s="2">
        <f t="shared" si="1"/>
        <v>9340.8257850000009</v>
      </c>
    </row>
    <row r="91" spans="1:25">
      <c r="A91" s="1" t="s">
        <v>58</v>
      </c>
      <c r="B91" s="1" t="s">
        <v>144</v>
      </c>
      <c r="C91" s="1">
        <v>97.760085579999995</v>
      </c>
      <c r="D91" s="1">
        <v>10</v>
      </c>
      <c r="E91" s="1">
        <v>134</v>
      </c>
      <c r="F91" s="1">
        <v>5924.6825669999998</v>
      </c>
      <c r="G91" s="1" t="s">
        <v>39</v>
      </c>
      <c r="H91" s="1">
        <v>90</v>
      </c>
      <c r="I91" s="3">
        <v>1</v>
      </c>
      <c r="J91" s="1">
        <v>27</v>
      </c>
      <c r="K91" s="1">
        <v>8</v>
      </c>
      <c r="L91" s="1" t="s">
        <v>28</v>
      </c>
      <c r="M91" s="1">
        <v>9.9298162449999996</v>
      </c>
      <c r="N91" s="1" t="s">
        <v>40</v>
      </c>
      <c r="O91" s="1" t="s">
        <v>46</v>
      </c>
      <c r="P91" s="1">
        <v>370</v>
      </c>
      <c r="Q91" s="1">
        <v>11</v>
      </c>
      <c r="R91" s="1">
        <v>46.603873380000003</v>
      </c>
      <c r="S91" s="1" t="s">
        <v>31</v>
      </c>
      <c r="T91" s="1">
        <v>1.9076657340000001</v>
      </c>
      <c r="U91" s="1" t="s">
        <v>48</v>
      </c>
      <c r="V91" s="1" t="s">
        <v>33</v>
      </c>
      <c r="W91" s="1">
        <v>517.49997389999999</v>
      </c>
      <c r="X91" s="1">
        <f t="shared" si="0"/>
        <v>51.156212199999992</v>
      </c>
      <c r="Y91" s="2">
        <f t="shared" si="1"/>
        <v>5407.1825931000003</v>
      </c>
    </row>
    <row r="92" spans="1:25">
      <c r="A92" s="1" t="s">
        <v>34</v>
      </c>
      <c r="B92" s="1" t="s">
        <v>145</v>
      </c>
      <c r="C92" s="1">
        <v>13.8819135</v>
      </c>
      <c r="D92" s="1">
        <v>56</v>
      </c>
      <c r="E92" s="1">
        <v>320</v>
      </c>
      <c r="F92" s="1">
        <v>9592.63357</v>
      </c>
      <c r="G92" s="1" t="s">
        <v>27</v>
      </c>
      <c r="H92" s="1">
        <v>66</v>
      </c>
      <c r="I92" s="3">
        <v>18</v>
      </c>
      <c r="J92" s="1">
        <v>96</v>
      </c>
      <c r="K92" s="1">
        <v>7</v>
      </c>
      <c r="L92" s="1" t="s">
        <v>28</v>
      </c>
      <c r="M92" s="1">
        <v>7.674430708</v>
      </c>
      <c r="N92" s="1" t="s">
        <v>29</v>
      </c>
      <c r="O92" s="1" t="s">
        <v>54</v>
      </c>
      <c r="P92" s="1">
        <v>585</v>
      </c>
      <c r="Q92" s="1">
        <v>8</v>
      </c>
      <c r="R92" s="1">
        <v>85.675963339999996</v>
      </c>
      <c r="S92" s="1" t="s">
        <v>65</v>
      </c>
      <c r="T92" s="1">
        <v>1.2193822240000001</v>
      </c>
      <c r="U92" s="1" t="s">
        <v>48</v>
      </c>
      <c r="V92" s="1" t="s">
        <v>33</v>
      </c>
      <c r="W92" s="1">
        <v>990.07847249999998</v>
      </c>
      <c r="X92" s="1">
        <f t="shared" si="0"/>
        <v>-71.79404984</v>
      </c>
      <c r="Y92" s="2">
        <f t="shared" si="1"/>
        <v>8602.5550975000006</v>
      </c>
    </row>
    <row r="93" spans="1:25">
      <c r="A93" s="1" t="s">
        <v>58</v>
      </c>
      <c r="B93" s="1" t="s">
        <v>146</v>
      </c>
      <c r="C93" s="1">
        <v>62.11196546</v>
      </c>
      <c r="D93" s="1">
        <v>90</v>
      </c>
      <c r="E93" s="1">
        <v>916</v>
      </c>
      <c r="F93" s="1">
        <v>1935.2067939999999</v>
      </c>
      <c r="G93" s="1" t="s">
        <v>56</v>
      </c>
      <c r="H93" s="1">
        <v>98</v>
      </c>
      <c r="I93" s="3">
        <v>22</v>
      </c>
      <c r="J93" s="1">
        <v>85</v>
      </c>
      <c r="K93" s="1">
        <v>7</v>
      </c>
      <c r="L93" s="1" t="s">
        <v>28</v>
      </c>
      <c r="M93" s="1">
        <v>7.4715140839999998</v>
      </c>
      <c r="N93" s="1" t="s">
        <v>53</v>
      </c>
      <c r="O93" s="1" t="s">
        <v>51</v>
      </c>
      <c r="P93" s="1">
        <v>207</v>
      </c>
      <c r="Q93" s="1">
        <v>28</v>
      </c>
      <c r="R93" s="1">
        <v>39.772882500000001</v>
      </c>
      <c r="S93" s="1" t="s">
        <v>31</v>
      </c>
      <c r="T93" s="1">
        <v>0.62600185799999997</v>
      </c>
      <c r="U93" s="1" t="s">
        <v>48</v>
      </c>
      <c r="V93" s="1" t="s">
        <v>33</v>
      </c>
      <c r="W93" s="1">
        <v>996.77831500000002</v>
      </c>
      <c r="X93" s="1">
        <f t="shared" si="0"/>
        <v>22.339082959999999</v>
      </c>
      <c r="Y93" s="2">
        <f t="shared" si="1"/>
        <v>938.42847899999992</v>
      </c>
    </row>
    <row r="94" spans="1:25">
      <c r="A94" s="1" t="s">
        <v>58</v>
      </c>
      <c r="B94" s="1" t="s">
        <v>147</v>
      </c>
      <c r="C94" s="1">
        <v>47.71423308</v>
      </c>
      <c r="D94" s="1">
        <v>44</v>
      </c>
      <c r="E94" s="1">
        <v>276</v>
      </c>
      <c r="F94" s="1">
        <v>2100.1297549999999</v>
      </c>
      <c r="G94" s="1" t="s">
        <v>56</v>
      </c>
      <c r="H94" s="1">
        <v>90</v>
      </c>
      <c r="I94" s="3">
        <v>25</v>
      </c>
      <c r="J94" s="1">
        <v>10</v>
      </c>
      <c r="K94" s="1">
        <v>8</v>
      </c>
      <c r="L94" s="1" t="s">
        <v>28</v>
      </c>
      <c r="M94" s="1">
        <v>4.4695000260000004</v>
      </c>
      <c r="N94" s="1" t="s">
        <v>62</v>
      </c>
      <c r="O94" s="1" t="s">
        <v>30</v>
      </c>
      <c r="P94" s="1">
        <v>671</v>
      </c>
      <c r="Q94" s="1">
        <v>29</v>
      </c>
      <c r="R94" s="1">
        <v>62.612690399999998</v>
      </c>
      <c r="S94" s="1" t="s">
        <v>65</v>
      </c>
      <c r="T94" s="1">
        <v>0.33343182500000002</v>
      </c>
      <c r="U94" s="1" t="s">
        <v>48</v>
      </c>
      <c r="V94" s="1" t="s">
        <v>33</v>
      </c>
      <c r="W94" s="1">
        <v>230.0927825</v>
      </c>
      <c r="X94" s="1">
        <f t="shared" si="0"/>
        <v>-14.898457319999999</v>
      </c>
      <c r="Y94" s="2">
        <f t="shared" si="1"/>
        <v>1870.0369725</v>
      </c>
    </row>
    <row r="95" spans="1:25">
      <c r="A95" s="1" t="s">
        <v>25</v>
      </c>
      <c r="B95" s="1" t="s">
        <v>148</v>
      </c>
      <c r="C95" s="1">
        <v>69.290830999999997</v>
      </c>
      <c r="D95" s="1">
        <v>88</v>
      </c>
      <c r="E95" s="1">
        <v>114</v>
      </c>
      <c r="F95" s="1">
        <v>4531.4021339999999</v>
      </c>
      <c r="G95" s="1" t="s">
        <v>39</v>
      </c>
      <c r="H95" s="1">
        <v>63</v>
      </c>
      <c r="I95" s="3">
        <v>17</v>
      </c>
      <c r="J95" s="1">
        <v>66</v>
      </c>
      <c r="K95" s="1">
        <v>1</v>
      </c>
      <c r="L95" s="1" t="s">
        <v>44</v>
      </c>
      <c r="M95" s="1">
        <v>7.0064320589999998</v>
      </c>
      <c r="N95" s="1" t="s">
        <v>53</v>
      </c>
      <c r="O95" s="1" t="s">
        <v>63</v>
      </c>
      <c r="P95" s="1">
        <v>824</v>
      </c>
      <c r="Q95" s="1">
        <v>20</v>
      </c>
      <c r="R95" s="1">
        <v>35.633652339999998</v>
      </c>
      <c r="S95" s="1" t="s">
        <v>47</v>
      </c>
      <c r="T95" s="1">
        <v>4.165781795</v>
      </c>
      <c r="U95" s="1" t="s">
        <v>41</v>
      </c>
      <c r="V95" s="1" t="s">
        <v>49</v>
      </c>
      <c r="W95" s="1">
        <v>823.52384589999997</v>
      </c>
      <c r="X95" s="1">
        <f t="shared" si="0"/>
        <v>33.65717866</v>
      </c>
      <c r="Y95" s="2">
        <f t="shared" si="1"/>
        <v>3707.8782880999997</v>
      </c>
    </row>
    <row r="96" spans="1:25">
      <c r="A96" s="1" t="s">
        <v>58</v>
      </c>
      <c r="B96" s="1" t="s">
        <v>149</v>
      </c>
      <c r="C96" s="1">
        <v>3.0376887250000002</v>
      </c>
      <c r="D96" s="1">
        <v>97</v>
      </c>
      <c r="E96" s="1">
        <v>987</v>
      </c>
      <c r="F96" s="1">
        <v>7888.3565470000003</v>
      </c>
      <c r="G96" s="1" t="s">
        <v>39</v>
      </c>
      <c r="H96" s="1">
        <v>77</v>
      </c>
      <c r="I96" s="3">
        <v>26</v>
      </c>
      <c r="J96" s="1">
        <v>72</v>
      </c>
      <c r="K96" s="1">
        <v>9</v>
      </c>
      <c r="L96" s="1" t="s">
        <v>28</v>
      </c>
      <c r="M96" s="1">
        <v>6.9429459419999997</v>
      </c>
      <c r="N96" s="1" t="s">
        <v>62</v>
      </c>
      <c r="O96" s="1" t="s">
        <v>51</v>
      </c>
      <c r="P96" s="1">
        <v>908</v>
      </c>
      <c r="Q96" s="1">
        <v>14</v>
      </c>
      <c r="R96" s="1">
        <v>60.387378609999999</v>
      </c>
      <c r="S96" s="1" t="s">
        <v>65</v>
      </c>
      <c r="T96" s="1">
        <v>1.463607498</v>
      </c>
      <c r="U96" s="1" t="s">
        <v>48</v>
      </c>
      <c r="V96" s="1" t="s">
        <v>33</v>
      </c>
      <c r="W96" s="1">
        <v>846.665257</v>
      </c>
      <c r="X96" s="1">
        <f t="shared" si="0"/>
        <v>-57.349689884999997</v>
      </c>
      <c r="Y96" s="2">
        <f t="shared" si="1"/>
        <v>7041.6912900000007</v>
      </c>
    </row>
    <row r="97" spans="1:25">
      <c r="A97" s="1" t="s">
        <v>25</v>
      </c>
      <c r="B97" s="1" t="s">
        <v>150</v>
      </c>
      <c r="C97" s="1">
        <v>77.90392722</v>
      </c>
      <c r="D97" s="1">
        <v>65</v>
      </c>
      <c r="E97" s="1">
        <v>672</v>
      </c>
      <c r="F97" s="1">
        <v>7386.3639439999997</v>
      </c>
      <c r="G97" s="1" t="s">
        <v>39</v>
      </c>
      <c r="H97" s="1">
        <v>15</v>
      </c>
      <c r="I97" s="3">
        <v>14</v>
      </c>
      <c r="J97" s="1">
        <v>26</v>
      </c>
      <c r="K97" s="1">
        <v>9</v>
      </c>
      <c r="L97" s="1" t="s">
        <v>28</v>
      </c>
      <c r="M97" s="1">
        <v>8.6303388699999992</v>
      </c>
      <c r="N97" s="1" t="s">
        <v>53</v>
      </c>
      <c r="O97" s="1" t="s">
        <v>30</v>
      </c>
      <c r="P97" s="1">
        <v>450</v>
      </c>
      <c r="Q97" s="1">
        <v>26</v>
      </c>
      <c r="R97" s="1">
        <v>58.890685769999997</v>
      </c>
      <c r="S97" s="1" t="s">
        <v>31</v>
      </c>
      <c r="T97" s="1">
        <v>1.2108821299999999</v>
      </c>
      <c r="U97" s="1" t="s">
        <v>41</v>
      </c>
      <c r="V97" s="1" t="s">
        <v>49</v>
      </c>
      <c r="W97" s="1">
        <v>778.86424139999997</v>
      </c>
      <c r="X97" s="1">
        <f t="shared" si="0"/>
        <v>19.013241450000002</v>
      </c>
      <c r="Y97" s="2">
        <f t="shared" si="1"/>
        <v>6607.4997026000001</v>
      </c>
    </row>
    <row r="98" spans="1:25">
      <c r="A98" s="1" t="s">
        <v>58</v>
      </c>
      <c r="B98" s="1" t="s">
        <v>151</v>
      </c>
      <c r="C98" s="1">
        <v>24.423131420000001</v>
      </c>
      <c r="D98" s="1">
        <v>29</v>
      </c>
      <c r="E98" s="1">
        <v>324</v>
      </c>
      <c r="F98" s="1">
        <v>7698.4247660000001</v>
      </c>
      <c r="G98" s="1" t="s">
        <v>27</v>
      </c>
      <c r="H98" s="1">
        <v>67</v>
      </c>
      <c r="I98" s="3">
        <v>2</v>
      </c>
      <c r="J98" s="1">
        <v>32</v>
      </c>
      <c r="K98" s="1">
        <v>3</v>
      </c>
      <c r="L98" s="1" t="s">
        <v>44</v>
      </c>
      <c r="M98" s="1">
        <v>5.3528780439999997</v>
      </c>
      <c r="N98" s="1" t="s">
        <v>29</v>
      </c>
      <c r="O98" s="1" t="s">
        <v>30</v>
      </c>
      <c r="P98" s="1">
        <v>648</v>
      </c>
      <c r="Q98" s="1">
        <v>28</v>
      </c>
      <c r="R98" s="1">
        <v>17.803756329999999</v>
      </c>
      <c r="S98" s="1" t="s">
        <v>31</v>
      </c>
      <c r="T98" s="1">
        <v>3.8720476810000002</v>
      </c>
      <c r="U98" s="1" t="s">
        <v>32</v>
      </c>
      <c r="V98" s="1" t="s">
        <v>49</v>
      </c>
      <c r="W98" s="1">
        <v>188.7421411</v>
      </c>
      <c r="X98" s="1">
        <f t="shared" si="0"/>
        <v>6.6193750900000019</v>
      </c>
      <c r="Y98" s="2">
        <f t="shared" si="1"/>
        <v>7509.6826249000005</v>
      </c>
    </row>
    <row r="99" spans="1:25">
      <c r="A99" s="1" t="s">
        <v>25</v>
      </c>
      <c r="B99" s="1" t="s">
        <v>152</v>
      </c>
      <c r="C99" s="1">
        <v>3.5261112589999999</v>
      </c>
      <c r="D99" s="1">
        <v>56</v>
      </c>
      <c r="E99" s="1">
        <v>62</v>
      </c>
      <c r="F99" s="1">
        <v>4370.9165800000001</v>
      </c>
      <c r="G99" s="1" t="s">
        <v>56</v>
      </c>
      <c r="H99" s="1">
        <v>46</v>
      </c>
      <c r="I99" s="3">
        <v>19</v>
      </c>
      <c r="J99" s="1">
        <v>4</v>
      </c>
      <c r="K99" s="1">
        <v>9</v>
      </c>
      <c r="L99" s="1" t="s">
        <v>37</v>
      </c>
      <c r="M99" s="1">
        <v>7.9048456109999998</v>
      </c>
      <c r="N99" s="1" t="s">
        <v>53</v>
      </c>
      <c r="O99" s="1" t="s">
        <v>30</v>
      </c>
      <c r="P99" s="1">
        <v>535</v>
      </c>
      <c r="Q99" s="1">
        <v>13</v>
      </c>
      <c r="R99" s="1">
        <v>65.765155930000006</v>
      </c>
      <c r="S99" s="1" t="s">
        <v>47</v>
      </c>
      <c r="T99" s="1">
        <v>3.376237835</v>
      </c>
      <c r="U99" s="1" t="s">
        <v>32</v>
      </c>
      <c r="V99" s="1" t="s">
        <v>49</v>
      </c>
      <c r="W99" s="1">
        <v>540.13242290000005</v>
      </c>
      <c r="X99" s="1">
        <f t="shared" si="0"/>
        <v>-62.239044671000009</v>
      </c>
      <c r="Y99" s="2">
        <f t="shared" si="1"/>
        <v>3830.7841570999999</v>
      </c>
    </row>
    <row r="100" spans="1:25">
      <c r="A100" s="1" t="s">
        <v>34</v>
      </c>
      <c r="B100" s="1" t="s">
        <v>153</v>
      </c>
      <c r="C100" s="1">
        <v>19.754604870000001</v>
      </c>
      <c r="D100" s="1">
        <v>43</v>
      </c>
      <c r="E100" s="1">
        <v>913</v>
      </c>
      <c r="F100" s="1">
        <v>8525.9525599999997</v>
      </c>
      <c r="G100" s="1" t="s">
        <v>36</v>
      </c>
      <c r="H100" s="1">
        <v>53</v>
      </c>
      <c r="I100" s="3">
        <v>1</v>
      </c>
      <c r="J100" s="1">
        <v>27</v>
      </c>
      <c r="K100" s="1">
        <v>7</v>
      </c>
      <c r="L100" s="1" t="s">
        <v>28</v>
      </c>
      <c r="M100" s="1">
        <v>1.4098010949999999</v>
      </c>
      <c r="N100" s="1" t="s">
        <v>45</v>
      </c>
      <c r="O100" s="1" t="s">
        <v>63</v>
      </c>
      <c r="P100" s="1">
        <v>581</v>
      </c>
      <c r="Q100" s="1">
        <v>9</v>
      </c>
      <c r="R100" s="1">
        <v>5.6046908640000002</v>
      </c>
      <c r="S100" s="1" t="s">
        <v>31</v>
      </c>
      <c r="T100" s="1">
        <v>2.9081221689999999</v>
      </c>
      <c r="U100" s="1" t="s">
        <v>48</v>
      </c>
      <c r="V100" s="1" t="s">
        <v>49</v>
      </c>
      <c r="W100" s="1">
        <v>882.19886350000002</v>
      </c>
      <c r="X100" s="1">
        <f t="shared" si="0"/>
        <v>14.149914006000001</v>
      </c>
      <c r="Y100" s="2">
        <f t="shared" si="1"/>
        <v>7643.7536964999999</v>
      </c>
    </row>
    <row r="101" spans="1:25">
      <c r="A101" s="1" t="s">
        <v>25</v>
      </c>
      <c r="B101" s="1" t="s">
        <v>154</v>
      </c>
      <c r="C101" s="1">
        <v>68.5178327</v>
      </c>
      <c r="D101" s="1">
        <v>17</v>
      </c>
      <c r="E101" s="1">
        <v>627</v>
      </c>
      <c r="F101" s="1">
        <v>9185.185829</v>
      </c>
      <c r="G101" s="1" t="s">
        <v>39</v>
      </c>
      <c r="H101" s="1">
        <v>55</v>
      </c>
      <c r="I101" s="3">
        <v>8</v>
      </c>
      <c r="J101" s="1">
        <v>59</v>
      </c>
      <c r="K101" s="1">
        <v>6</v>
      </c>
      <c r="L101" s="1" t="s">
        <v>28</v>
      </c>
      <c r="M101" s="1">
        <v>1.311023756</v>
      </c>
      <c r="N101" s="1" t="s">
        <v>62</v>
      </c>
      <c r="O101" s="1" t="s">
        <v>63</v>
      </c>
      <c r="P101" s="1">
        <v>921</v>
      </c>
      <c r="Q101" s="1">
        <v>2</v>
      </c>
      <c r="R101" s="1">
        <v>38.072898520000003</v>
      </c>
      <c r="S101" s="1" t="s">
        <v>47</v>
      </c>
      <c r="T101" s="1">
        <v>0.34602729100000001</v>
      </c>
      <c r="U101" s="1" t="s">
        <v>48</v>
      </c>
      <c r="V101" s="1" t="s">
        <v>33</v>
      </c>
      <c r="W101" s="1">
        <v>210.743009</v>
      </c>
      <c r="X101" s="1">
        <f t="shared" si="0"/>
        <v>30.444934179999997</v>
      </c>
      <c r="Y101" s="2">
        <f t="shared" si="1"/>
        <v>8974.4428200000002</v>
      </c>
    </row>
    <row r="102" spans="1:25">
      <c r="Y102" s="2"/>
    </row>
    <row r="103" spans="1:25">
      <c r="Y103" s="2"/>
    </row>
    <row r="104" spans="1:25">
      <c r="Y104" s="2"/>
    </row>
    <row r="105" spans="1:25">
      <c r="Y105" s="2"/>
    </row>
    <row r="106" spans="1:25">
      <c r="Y106" s="2"/>
    </row>
    <row r="107" spans="1:25">
      <c r="Y107" s="2"/>
    </row>
    <row r="108" spans="1:25">
      <c r="Y108" s="2"/>
    </row>
    <row r="109" spans="1:25">
      <c r="Y109" s="2"/>
    </row>
    <row r="110" spans="1:25">
      <c r="Y110" s="2"/>
    </row>
    <row r="111" spans="1:25">
      <c r="Y111" s="2"/>
    </row>
    <row r="112" spans="1:25">
      <c r="Y112" s="2"/>
    </row>
    <row r="113" spans="25:25">
      <c r="Y113" s="2"/>
    </row>
    <row r="114" spans="25:25">
      <c r="Y114" s="2"/>
    </row>
    <row r="115" spans="25:25">
      <c r="Y115" s="2"/>
    </row>
    <row r="116" spans="25:25">
      <c r="Y116" s="2"/>
    </row>
    <row r="117" spans="25:25">
      <c r="Y117" s="2"/>
    </row>
    <row r="118" spans="25:25">
      <c r="Y118" s="2"/>
    </row>
    <row r="119" spans="25:25">
      <c r="Y119" s="2"/>
    </row>
    <row r="120" spans="25:25">
      <c r="Y120" s="2"/>
    </row>
    <row r="121" spans="25:25">
      <c r="Y121" s="2"/>
    </row>
    <row r="122" spans="25:25">
      <c r="Y122" s="2"/>
    </row>
    <row r="123" spans="25:25">
      <c r="Y123" s="2"/>
    </row>
    <row r="124" spans="25:25">
      <c r="Y124" s="2"/>
    </row>
    <row r="125" spans="25:25">
      <c r="Y125" s="2"/>
    </row>
    <row r="126" spans="25:25">
      <c r="Y126" s="2"/>
    </row>
    <row r="127" spans="25:25">
      <c r="Y127" s="2"/>
    </row>
    <row r="128" spans="25:25">
      <c r="Y128" s="2"/>
    </row>
    <row r="129" spans="25:25">
      <c r="Y129" s="2"/>
    </row>
    <row r="130" spans="25:25">
      <c r="Y130" s="2"/>
    </row>
    <row r="131" spans="25:25">
      <c r="Y131" s="2"/>
    </row>
    <row r="132" spans="25:25">
      <c r="Y132" s="2"/>
    </row>
    <row r="133" spans="25:25">
      <c r="Y133" s="2"/>
    </row>
    <row r="134" spans="25:25">
      <c r="Y134" s="2"/>
    </row>
    <row r="135" spans="25:25">
      <c r="Y135" s="2"/>
    </row>
    <row r="136" spans="25:25">
      <c r="Y136" s="2"/>
    </row>
    <row r="137" spans="25:25">
      <c r="Y137" s="2"/>
    </row>
    <row r="138" spans="25:25">
      <c r="Y138" s="2"/>
    </row>
    <row r="139" spans="25:25">
      <c r="Y139" s="2"/>
    </row>
    <row r="140" spans="25:25">
      <c r="Y140" s="2"/>
    </row>
    <row r="141" spans="25:25">
      <c r="Y141" s="2"/>
    </row>
    <row r="142" spans="25:25">
      <c r="Y142" s="2"/>
    </row>
    <row r="143" spans="25:25">
      <c r="Y143" s="2"/>
    </row>
    <row r="144" spans="25:25">
      <c r="Y144" s="2"/>
    </row>
    <row r="145" spans="25:25">
      <c r="Y145" s="2"/>
    </row>
    <row r="146" spans="25:25">
      <c r="Y146" s="2"/>
    </row>
    <row r="147" spans="25:25">
      <c r="Y147" s="2"/>
    </row>
    <row r="148" spans="25:25">
      <c r="Y148" s="2"/>
    </row>
    <row r="149" spans="25:25">
      <c r="Y149" s="2"/>
    </row>
    <row r="150" spans="25:25">
      <c r="Y150" s="2"/>
    </row>
    <row r="151" spans="25:25">
      <c r="Y151" s="2"/>
    </row>
    <row r="152" spans="25:25">
      <c r="Y152" s="2"/>
    </row>
    <row r="153" spans="25:25">
      <c r="Y153" s="2"/>
    </row>
    <row r="154" spans="25:25">
      <c r="Y154" s="2"/>
    </row>
    <row r="155" spans="25:25">
      <c r="Y155" s="2"/>
    </row>
    <row r="156" spans="25:25">
      <c r="Y156" s="2"/>
    </row>
    <row r="157" spans="25:25">
      <c r="Y157" s="2"/>
    </row>
    <row r="158" spans="25:25">
      <c r="Y158" s="2"/>
    </row>
    <row r="159" spans="25:25">
      <c r="Y159" s="2"/>
    </row>
    <row r="160" spans="25:25">
      <c r="Y160" s="2"/>
    </row>
    <row r="161" spans="25:25">
      <c r="Y161" s="2"/>
    </row>
    <row r="162" spans="25:25">
      <c r="Y162" s="2"/>
    </row>
    <row r="163" spans="25:25">
      <c r="Y163" s="2"/>
    </row>
    <row r="164" spans="25:25">
      <c r="Y164" s="2"/>
    </row>
    <row r="165" spans="25:25">
      <c r="Y165" s="2"/>
    </row>
    <row r="166" spans="25:25">
      <c r="Y166" s="2"/>
    </row>
    <row r="167" spans="25:25">
      <c r="Y167" s="2"/>
    </row>
    <row r="168" spans="25:25">
      <c r="Y168" s="2"/>
    </row>
    <row r="169" spans="25:25">
      <c r="Y169" s="2"/>
    </row>
    <row r="170" spans="25:25">
      <c r="Y170" s="2"/>
    </row>
    <row r="171" spans="25:25">
      <c r="Y171" s="2"/>
    </row>
    <row r="172" spans="25:25">
      <c r="Y172" s="2"/>
    </row>
    <row r="173" spans="25:25">
      <c r="Y173" s="2"/>
    </row>
    <row r="174" spans="25:25">
      <c r="Y174" s="2"/>
    </row>
    <row r="175" spans="25:25">
      <c r="Y175" s="2"/>
    </row>
    <row r="176" spans="25:25">
      <c r="Y176" s="2"/>
    </row>
    <row r="177" spans="25:25">
      <c r="Y177" s="2"/>
    </row>
    <row r="178" spans="25:25">
      <c r="Y178" s="2"/>
    </row>
    <row r="179" spans="25:25">
      <c r="Y179" s="2"/>
    </row>
    <row r="180" spans="25:25">
      <c r="Y180" s="2"/>
    </row>
    <row r="181" spans="25:25">
      <c r="Y181" s="2"/>
    </row>
    <row r="182" spans="25:25">
      <c r="Y182" s="2"/>
    </row>
    <row r="183" spans="25:25">
      <c r="Y183" s="2"/>
    </row>
    <row r="184" spans="25:25">
      <c r="Y184" s="2"/>
    </row>
    <row r="185" spans="25:25">
      <c r="Y185" s="2"/>
    </row>
    <row r="186" spans="25:25">
      <c r="Y186" s="2"/>
    </row>
    <row r="187" spans="25:25">
      <c r="Y187" s="2"/>
    </row>
    <row r="188" spans="25:25">
      <c r="Y188" s="2"/>
    </row>
    <row r="189" spans="25:25">
      <c r="Y189" s="2"/>
    </row>
    <row r="190" spans="25:25">
      <c r="Y190" s="2"/>
    </row>
    <row r="191" spans="25:25">
      <c r="Y191" s="2"/>
    </row>
    <row r="192" spans="25:25">
      <c r="Y192" s="2"/>
    </row>
    <row r="193" spans="25:25">
      <c r="Y193" s="2"/>
    </row>
    <row r="194" spans="25:25">
      <c r="Y194" s="2"/>
    </row>
    <row r="195" spans="25:25">
      <c r="Y195" s="2"/>
    </row>
    <row r="196" spans="25:25">
      <c r="Y196" s="2"/>
    </row>
    <row r="197" spans="25:25">
      <c r="Y197" s="2"/>
    </row>
    <row r="198" spans="25:25">
      <c r="Y198" s="2"/>
    </row>
    <row r="199" spans="25:25">
      <c r="Y199" s="2"/>
    </row>
    <row r="200" spans="25:25">
      <c r="Y200" s="2"/>
    </row>
    <row r="201" spans="25:25">
      <c r="Y201" s="2"/>
    </row>
    <row r="202" spans="25:25">
      <c r="Y202" s="2"/>
    </row>
    <row r="203" spans="25:25">
      <c r="Y203" s="2"/>
    </row>
    <row r="204" spans="25:25">
      <c r="Y204" s="2"/>
    </row>
    <row r="205" spans="25:25">
      <c r="Y205" s="2"/>
    </row>
    <row r="206" spans="25:25">
      <c r="Y206" s="2"/>
    </row>
    <row r="207" spans="25:25">
      <c r="Y207" s="2"/>
    </row>
    <row r="208" spans="25:25">
      <c r="Y208" s="2"/>
    </row>
    <row r="209" spans="25:25">
      <c r="Y209" s="2"/>
    </row>
    <row r="210" spans="25:25">
      <c r="Y210" s="2"/>
    </row>
    <row r="211" spans="25:25">
      <c r="Y211" s="2"/>
    </row>
    <row r="212" spans="25:25">
      <c r="Y212" s="2"/>
    </row>
    <row r="213" spans="25:25">
      <c r="Y213" s="2"/>
    </row>
    <row r="214" spans="25:25">
      <c r="Y214" s="2"/>
    </row>
    <row r="215" spans="25:25">
      <c r="Y215" s="2"/>
    </row>
    <row r="216" spans="25:25">
      <c r="Y216" s="2"/>
    </row>
    <row r="217" spans="25:25">
      <c r="Y217" s="2"/>
    </row>
    <row r="218" spans="25:25">
      <c r="Y218" s="2"/>
    </row>
    <row r="219" spans="25:25">
      <c r="Y219" s="2"/>
    </row>
    <row r="220" spans="25:25">
      <c r="Y220" s="2"/>
    </row>
    <row r="221" spans="25:25">
      <c r="Y221" s="2"/>
    </row>
    <row r="222" spans="25:25">
      <c r="Y222" s="2"/>
    </row>
    <row r="223" spans="25:25">
      <c r="Y223" s="2"/>
    </row>
    <row r="224" spans="25:25">
      <c r="Y224" s="2"/>
    </row>
    <row r="225" spans="25:25">
      <c r="Y225" s="2"/>
    </row>
    <row r="226" spans="25:25">
      <c r="Y226" s="2"/>
    </row>
    <row r="227" spans="25:25">
      <c r="Y227" s="2"/>
    </row>
    <row r="228" spans="25:25">
      <c r="Y228" s="2"/>
    </row>
    <row r="229" spans="25:25">
      <c r="Y229" s="2"/>
    </row>
    <row r="230" spans="25:25">
      <c r="Y230" s="2"/>
    </row>
    <row r="231" spans="25:25">
      <c r="Y231" s="2"/>
    </row>
    <row r="232" spans="25:25">
      <c r="Y232" s="2"/>
    </row>
    <row r="233" spans="25:25">
      <c r="Y233" s="2"/>
    </row>
    <row r="234" spans="25:25">
      <c r="Y234" s="2"/>
    </row>
    <row r="235" spans="25:25">
      <c r="Y235" s="2"/>
    </row>
    <row r="236" spans="25:25">
      <c r="Y236" s="2"/>
    </row>
    <row r="237" spans="25:25">
      <c r="Y237" s="2"/>
    </row>
    <row r="238" spans="25:25">
      <c r="Y238" s="2"/>
    </row>
    <row r="239" spans="25:25">
      <c r="Y239" s="2"/>
    </row>
    <row r="240" spans="25:25">
      <c r="Y240" s="2"/>
    </row>
    <row r="241" spans="25:25">
      <c r="Y241" s="2"/>
    </row>
    <row r="242" spans="25:25">
      <c r="Y242" s="2"/>
    </row>
    <row r="243" spans="25:25">
      <c r="Y243" s="2"/>
    </row>
    <row r="244" spans="25:25">
      <c r="Y244" s="2"/>
    </row>
    <row r="245" spans="25:25">
      <c r="Y245" s="2"/>
    </row>
    <row r="246" spans="25:25">
      <c r="Y246" s="2"/>
    </row>
    <row r="247" spans="25:25">
      <c r="Y247" s="2"/>
    </row>
    <row r="248" spans="25:25">
      <c r="Y248" s="2"/>
    </row>
    <row r="249" spans="25:25">
      <c r="Y249" s="2"/>
    </row>
    <row r="250" spans="25:25">
      <c r="Y250" s="2"/>
    </row>
    <row r="251" spans="25:25">
      <c r="Y251" s="2"/>
    </row>
    <row r="252" spans="25:25">
      <c r="Y252" s="2"/>
    </row>
    <row r="253" spans="25:25">
      <c r="Y253" s="2"/>
    </row>
    <row r="254" spans="25:25">
      <c r="Y254" s="2"/>
    </row>
    <row r="255" spans="25:25">
      <c r="Y255" s="2"/>
    </row>
    <row r="256" spans="25:25">
      <c r="Y256" s="2"/>
    </row>
    <row r="257" spans="25:25">
      <c r="Y257" s="2"/>
    </row>
    <row r="258" spans="25:25">
      <c r="Y258" s="2"/>
    </row>
    <row r="259" spans="25:25">
      <c r="Y259" s="2"/>
    </row>
    <row r="260" spans="25:25">
      <c r="Y260" s="2"/>
    </row>
    <row r="261" spans="25:25">
      <c r="Y261" s="2"/>
    </row>
    <row r="262" spans="25:25">
      <c r="Y262" s="2"/>
    </row>
    <row r="263" spans="25:25">
      <c r="Y263" s="2"/>
    </row>
    <row r="264" spans="25:25">
      <c r="Y264" s="2"/>
    </row>
    <row r="265" spans="25:25">
      <c r="Y265" s="2"/>
    </row>
    <row r="266" spans="25:25">
      <c r="Y266" s="2"/>
    </row>
    <row r="267" spans="25:25">
      <c r="Y267" s="2"/>
    </row>
    <row r="268" spans="25:25">
      <c r="Y268" s="2"/>
    </row>
    <row r="269" spans="25:25">
      <c r="Y269" s="2"/>
    </row>
    <row r="270" spans="25:25">
      <c r="Y270" s="2"/>
    </row>
    <row r="271" spans="25:25">
      <c r="Y271" s="2"/>
    </row>
    <row r="272" spans="25:25">
      <c r="Y272" s="2"/>
    </row>
    <row r="273" spans="25:25">
      <c r="Y273" s="2"/>
    </row>
    <row r="274" spans="25:25">
      <c r="Y274" s="2"/>
    </row>
    <row r="275" spans="25:25">
      <c r="Y275" s="2"/>
    </row>
    <row r="276" spans="25:25">
      <c r="Y276" s="2"/>
    </row>
    <row r="277" spans="25:25">
      <c r="Y277" s="2"/>
    </row>
    <row r="278" spans="25:25">
      <c r="Y278" s="2"/>
    </row>
    <row r="279" spans="25:25">
      <c r="Y279" s="2"/>
    </row>
    <row r="280" spans="25:25">
      <c r="Y280" s="2"/>
    </row>
    <row r="281" spans="25:25">
      <c r="Y281" s="2"/>
    </row>
    <row r="282" spans="25:25">
      <c r="Y282" s="2"/>
    </row>
    <row r="283" spans="25:25">
      <c r="Y283" s="2"/>
    </row>
    <row r="284" spans="25:25">
      <c r="Y284" s="2"/>
    </row>
    <row r="285" spans="25:25">
      <c r="Y285" s="2"/>
    </row>
    <row r="286" spans="25:25">
      <c r="Y286" s="2"/>
    </row>
    <row r="287" spans="25:25">
      <c r="Y287" s="2"/>
    </row>
    <row r="288" spans="25:25">
      <c r="Y288" s="2"/>
    </row>
    <row r="289" spans="25:25">
      <c r="Y289" s="2"/>
    </row>
    <row r="290" spans="25:25">
      <c r="Y290" s="2"/>
    </row>
    <row r="291" spans="25:25">
      <c r="Y291" s="2"/>
    </row>
    <row r="292" spans="25:25">
      <c r="Y292" s="2"/>
    </row>
    <row r="293" spans="25:25">
      <c r="Y293" s="2"/>
    </row>
    <row r="294" spans="25:25">
      <c r="Y294" s="2"/>
    </row>
    <row r="295" spans="25:25">
      <c r="Y295" s="2"/>
    </row>
    <row r="296" spans="25:25">
      <c r="Y296" s="2"/>
    </row>
    <row r="297" spans="25:25">
      <c r="Y297" s="2"/>
    </row>
    <row r="298" spans="25:25">
      <c r="Y298" s="2"/>
    </row>
    <row r="299" spans="25:25">
      <c r="Y299" s="2"/>
    </row>
    <row r="300" spans="25:25">
      <c r="Y300" s="2"/>
    </row>
    <row r="301" spans="25:25">
      <c r="Y301" s="2"/>
    </row>
    <row r="302" spans="25:25">
      <c r="Y302" s="2"/>
    </row>
    <row r="303" spans="25:25">
      <c r="Y303" s="2"/>
    </row>
    <row r="304" spans="25:25">
      <c r="Y304" s="2"/>
    </row>
    <row r="305" spans="25:25">
      <c r="Y305" s="2"/>
    </row>
    <row r="306" spans="25:25">
      <c r="Y306" s="2"/>
    </row>
    <row r="307" spans="25:25">
      <c r="Y307" s="2"/>
    </row>
    <row r="308" spans="25:25">
      <c r="Y308" s="2"/>
    </row>
    <row r="309" spans="25:25">
      <c r="Y309" s="2"/>
    </row>
    <row r="310" spans="25:25">
      <c r="Y310" s="2"/>
    </row>
    <row r="311" spans="25:25">
      <c r="Y311" s="2"/>
    </row>
    <row r="312" spans="25:25">
      <c r="Y312" s="2"/>
    </row>
    <row r="313" spans="25:25">
      <c r="Y313" s="2"/>
    </row>
    <row r="314" spans="25:25">
      <c r="Y314" s="2"/>
    </row>
    <row r="315" spans="25:25">
      <c r="Y315" s="2"/>
    </row>
    <row r="316" spans="25:25">
      <c r="Y316" s="2"/>
    </row>
    <row r="317" spans="25:25">
      <c r="Y317" s="2"/>
    </row>
    <row r="318" spans="25:25">
      <c r="Y318" s="2"/>
    </row>
    <row r="319" spans="25:25">
      <c r="Y319" s="2"/>
    </row>
    <row r="320" spans="25:25">
      <c r="Y320" s="2"/>
    </row>
    <row r="321" spans="25:25">
      <c r="Y321" s="2"/>
    </row>
    <row r="322" spans="25:25">
      <c r="Y322" s="2"/>
    </row>
    <row r="323" spans="25:25">
      <c r="Y323" s="2"/>
    </row>
    <row r="324" spans="25:25">
      <c r="Y324" s="2"/>
    </row>
    <row r="325" spans="25:25">
      <c r="Y325" s="2"/>
    </row>
    <row r="326" spans="25:25">
      <c r="Y326" s="2"/>
    </row>
    <row r="327" spans="25:25">
      <c r="Y327" s="2"/>
    </row>
    <row r="328" spans="25:25">
      <c r="Y328" s="2"/>
    </row>
    <row r="329" spans="25:25">
      <c r="Y329" s="2"/>
    </row>
    <row r="330" spans="25:25">
      <c r="Y330" s="2"/>
    </row>
    <row r="331" spans="25:25">
      <c r="Y331" s="2"/>
    </row>
    <row r="332" spans="25:25">
      <c r="Y332" s="2"/>
    </row>
    <row r="333" spans="25:25">
      <c r="Y333" s="2"/>
    </row>
    <row r="334" spans="25:25">
      <c r="Y334" s="2"/>
    </row>
    <row r="335" spans="25:25">
      <c r="Y335" s="2"/>
    </row>
    <row r="336" spans="25:25">
      <c r="Y336" s="2"/>
    </row>
    <row r="337" spans="25:25">
      <c r="Y337" s="2"/>
    </row>
    <row r="338" spans="25:25">
      <c r="Y338" s="2"/>
    </row>
    <row r="339" spans="25:25">
      <c r="Y339" s="2"/>
    </row>
    <row r="340" spans="25:25">
      <c r="Y340" s="2"/>
    </row>
    <row r="341" spans="25:25">
      <c r="Y341" s="2"/>
    </row>
    <row r="342" spans="25:25">
      <c r="Y342" s="2"/>
    </row>
    <row r="343" spans="25:25">
      <c r="Y343" s="2"/>
    </row>
    <row r="344" spans="25:25">
      <c r="Y344" s="2"/>
    </row>
    <row r="345" spans="25:25">
      <c r="Y345" s="2"/>
    </row>
    <row r="346" spans="25:25">
      <c r="Y346" s="2"/>
    </row>
    <row r="347" spans="25:25">
      <c r="Y347" s="2"/>
    </row>
    <row r="348" spans="25:25">
      <c r="Y348" s="2"/>
    </row>
    <row r="349" spans="25:25">
      <c r="Y349" s="2"/>
    </row>
    <row r="350" spans="25:25">
      <c r="Y350" s="2"/>
    </row>
    <row r="351" spans="25:25">
      <c r="Y351" s="2"/>
    </row>
    <row r="352" spans="25:25">
      <c r="Y352" s="2"/>
    </row>
    <row r="353" spans="25:25">
      <c r="Y353" s="2"/>
    </row>
    <row r="354" spans="25:25">
      <c r="Y354" s="2"/>
    </row>
    <row r="355" spans="25:25">
      <c r="Y355" s="2"/>
    </row>
    <row r="356" spans="25:25">
      <c r="Y356" s="2"/>
    </row>
    <row r="357" spans="25:25">
      <c r="Y357" s="2"/>
    </row>
    <row r="358" spans="25:25">
      <c r="Y358" s="2"/>
    </row>
    <row r="359" spans="25:25">
      <c r="Y359" s="2"/>
    </row>
    <row r="360" spans="25:25">
      <c r="Y360" s="2"/>
    </row>
    <row r="361" spans="25:25">
      <c r="Y361" s="2"/>
    </row>
    <row r="362" spans="25:25">
      <c r="Y362" s="2"/>
    </row>
    <row r="363" spans="25:25">
      <c r="Y363" s="2"/>
    </row>
    <row r="364" spans="25:25">
      <c r="Y364" s="2"/>
    </row>
    <row r="365" spans="25:25">
      <c r="Y365" s="2"/>
    </row>
    <row r="366" spans="25:25">
      <c r="Y366" s="2"/>
    </row>
    <row r="367" spans="25:25">
      <c r="Y367" s="2"/>
    </row>
    <row r="368" spans="25:25">
      <c r="Y368" s="2"/>
    </row>
    <row r="369" spans="25:25">
      <c r="Y369" s="2"/>
    </row>
    <row r="370" spans="25:25">
      <c r="Y370" s="2"/>
    </row>
    <row r="371" spans="25:25">
      <c r="Y371" s="2"/>
    </row>
    <row r="372" spans="25:25">
      <c r="Y372" s="2"/>
    </row>
    <row r="373" spans="25:25">
      <c r="Y373" s="2"/>
    </row>
    <row r="374" spans="25:25">
      <c r="Y374" s="2"/>
    </row>
    <row r="375" spans="25:25">
      <c r="Y375" s="2"/>
    </row>
    <row r="376" spans="25:25">
      <c r="Y376" s="2"/>
    </row>
    <row r="377" spans="25:25">
      <c r="Y377" s="2"/>
    </row>
    <row r="378" spans="25:25">
      <c r="Y378" s="2"/>
    </row>
    <row r="379" spans="25:25">
      <c r="Y379" s="2"/>
    </row>
    <row r="380" spans="25:25">
      <c r="Y380" s="2"/>
    </row>
    <row r="381" spans="25:25">
      <c r="Y381" s="2"/>
    </row>
    <row r="382" spans="25:25">
      <c r="Y382" s="2"/>
    </row>
    <row r="383" spans="25:25">
      <c r="Y383" s="2"/>
    </row>
    <row r="384" spans="25:25">
      <c r="Y384" s="2"/>
    </row>
    <row r="385" spans="25:25">
      <c r="Y385" s="2"/>
    </row>
    <row r="386" spans="25:25">
      <c r="Y386" s="2"/>
    </row>
    <row r="387" spans="25:25">
      <c r="Y387" s="2"/>
    </row>
    <row r="388" spans="25:25">
      <c r="Y388" s="2"/>
    </row>
    <row r="389" spans="25:25">
      <c r="Y389" s="2"/>
    </row>
    <row r="390" spans="25:25">
      <c r="Y390" s="2"/>
    </row>
    <row r="391" spans="25:25">
      <c r="Y391" s="2"/>
    </row>
    <row r="392" spans="25:25">
      <c r="Y392" s="2"/>
    </row>
    <row r="393" spans="25:25">
      <c r="Y393" s="2"/>
    </row>
    <row r="394" spans="25:25">
      <c r="Y394" s="2"/>
    </row>
    <row r="395" spans="25:25">
      <c r="Y395" s="2"/>
    </row>
    <row r="396" spans="25:25">
      <c r="Y396" s="2"/>
    </row>
    <row r="397" spans="25:25">
      <c r="Y397" s="2"/>
    </row>
    <row r="398" spans="25:25">
      <c r="Y398" s="2"/>
    </row>
    <row r="399" spans="25:25">
      <c r="Y399" s="2"/>
    </row>
    <row r="400" spans="25:25">
      <c r="Y400" s="2"/>
    </row>
    <row r="401" spans="25:25">
      <c r="Y401" s="2"/>
    </row>
    <row r="402" spans="25:25">
      <c r="Y402" s="2"/>
    </row>
    <row r="403" spans="25:25">
      <c r="Y403" s="2"/>
    </row>
    <row r="404" spans="25:25">
      <c r="Y404" s="2"/>
    </row>
    <row r="405" spans="25:25">
      <c r="Y405" s="2"/>
    </row>
    <row r="406" spans="25:25">
      <c r="Y406" s="2"/>
    </row>
    <row r="407" spans="25:25">
      <c r="Y407" s="2"/>
    </row>
    <row r="408" spans="25:25">
      <c r="Y408" s="2"/>
    </row>
    <row r="409" spans="25:25">
      <c r="Y409" s="2"/>
    </row>
    <row r="410" spans="25:25">
      <c r="Y410" s="2"/>
    </row>
    <row r="411" spans="25:25">
      <c r="Y411" s="2"/>
    </row>
    <row r="412" spans="25:25">
      <c r="Y412" s="2"/>
    </row>
    <row r="413" spans="25:25">
      <c r="Y413" s="2"/>
    </row>
    <row r="414" spans="25:25">
      <c r="Y414" s="2"/>
    </row>
    <row r="415" spans="25:25">
      <c r="Y415" s="2"/>
    </row>
    <row r="416" spans="25:25">
      <c r="Y416" s="2"/>
    </row>
    <row r="417" spans="25:25">
      <c r="Y417" s="2"/>
    </row>
    <row r="418" spans="25:25">
      <c r="Y418" s="2"/>
    </row>
    <row r="419" spans="25:25">
      <c r="Y419" s="2"/>
    </row>
    <row r="420" spans="25:25">
      <c r="Y420" s="2"/>
    </row>
    <row r="421" spans="25:25">
      <c r="Y421" s="2"/>
    </row>
    <row r="422" spans="25:25">
      <c r="Y422" s="2"/>
    </row>
    <row r="423" spans="25:25">
      <c r="Y423" s="2"/>
    </row>
    <row r="424" spans="25:25">
      <c r="Y424" s="2"/>
    </row>
    <row r="425" spans="25:25">
      <c r="Y425" s="2"/>
    </row>
    <row r="426" spans="25:25">
      <c r="Y426" s="2"/>
    </row>
    <row r="427" spans="25:25">
      <c r="Y427" s="2"/>
    </row>
    <row r="428" spans="25:25">
      <c r="Y428" s="2"/>
    </row>
    <row r="429" spans="25:25">
      <c r="Y429" s="2"/>
    </row>
    <row r="430" spans="25:25">
      <c r="Y430" s="2"/>
    </row>
    <row r="431" spans="25:25">
      <c r="Y431" s="2"/>
    </row>
    <row r="432" spans="25:25">
      <c r="Y432" s="2"/>
    </row>
    <row r="433" spans="25:25">
      <c r="Y433" s="2"/>
    </row>
    <row r="434" spans="25:25">
      <c r="Y434" s="2"/>
    </row>
    <row r="435" spans="25:25">
      <c r="Y435" s="2"/>
    </row>
    <row r="436" spans="25:25">
      <c r="Y436" s="2"/>
    </row>
    <row r="437" spans="25:25">
      <c r="Y437" s="2"/>
    </row>
    <row r="438" spans="25:25">
      <c r="Y438" s="2"/>
    </row>
    <row r="439" spans="25:25">
      <c r="Y439" s="2"/>
    </row>
    <row r="440" spans="25:25">
      <c r="Y440" s="2"/>
    </row>
    <row r="441" spans="25:25">
      <c r="Y441" s="2"/>
    </row>
    <row r="442" spans="25:25">
      <c r="Y442" s="2"/>
    </row>
    <row r="443" spans="25:25">
      <c r="Y443" s="2"/>
    </row>
    <row r="444" spans="25:25">
      <c r="Y444" s="2"/>
    </row>
    <row r="445" spans="25:25">
      <c r="Y445" s="2"/>
    </row>
    <row r="446" spans="25:25">
      <c r="Y446" s="2"/>
    </row>
    <row r="447" spans="25:25">
      <c r="Y447" s="2"/>
    </row>
    <row r="448" spans="25:25">
      <c r="Y448" s="2"/>
    </row>
    <row r="449" spans="25:25">
      <c r="Y449" s="2"/>
    </row>
    <row r="450" spans="25:25">
      <c r="Y450" s="2"/>
    </row>
    <row r="451" spans="25:25">
      <c r="Y451" s="2"/>
    </row>
    <row r="452" spans="25:25">
      <c r="Y452" s="2"/>
    </row>
    <row r="453" spans="25:25">
      <c r="Y453" s="2"/>
    </row>
    <row r="454" spans="25:25">
      <c r="Y454" s="2"/>
    </row>
    <row r="455" spans="25:25">
      <c r="Y455" s="2"/>
    </row>
    <row r="456" spans="25:25">
      <c r="Y456" s="2"/>
    </row>
    <row r="457" spans="25:25">
      <c r="Y457" s="2"/>
    </row>
    <row r="458" spans="25:25">
      <c r="Y458" s="2"/>
    </row>
    <row r="459" spans="25:25">
      <c r="Y459" s="2"/>
    </row>
    <row r="460" spans="25:25">
      <c r="Y460" s="2"/>
    </row>
    <row r="461" spans="25:25">
      <c r="Y461" s="2"/>
    </row>
    <row r="462" spans="25:25">
      <c r="Y462" s="2"/>
    </row>
    <row r="463" spans="25:25">
      <c r="Y463" s="2"/>
    </row>
    <row r="464" spans="25:25">
      <c r="Y464" s="2"/>
    </row>
    <row r="465" spans="25:25">
      <c r="Y465" s="2"/>
    </row>
    <row r="466" spans="25:25">
      <c r="Y466" s="2"/>
    </row>
    <row r="467" spans="25:25">
      <c r="Y467" s="2"/>
    </row>
    <row r="468" spans="25:25">
      <c r="Y468" s="2"/>
    </row>
    <row r="469" spans="25:25">
      <c r="Y469" s="2"/>
    </row>
    <row r="470" spans="25:25">
      <c r="Y470" s="2"/>
    </row>
    <row r="471" spans="25:25">
      <c r="Y471" s="2"/>
    </row>
    <row r="472" spans="25:25">
      <c r="Y472" s="2"/>
    </row>
    <row r="473" spans="25:25">
      <c r="Y473" s="2"/>
    </row>
    <row r="474" spans="25:25">
      <c r="Y474" s="2"/>
    </row>
    <row r="475" spans="25:25">
      <c r="Y475" s="2"/>
    </row>
    <row r="476" spans="25:25">
      <c r="Y476" s="2"/>
    </row>
    <row r="477" spans="25:25">
      <c r="Y477" s="2"/>
    </row>
    <row r="478" spans="25:25">
      <c r="Y478" s="2"/>
    </row>
    <row r="479" spans="25:25">
      <c r="Y479" s="2"/>
    </row>
    <row r="480" spans="25:25">
      <c r="Y480" s="2"/>
    </row>
    <row r="481" spans="25:25">
      <c r="Y481" s="2"/>
    </row>
    <row r="482" spans="25:25">
      <c r="Y482" s="2"/>
    </row>
    <row r="483" spans="25:25">
      <c r="Y483" s="2"/>
    </row>
    <row r="484" spans="25:25">
      <c r="Y484" s="2"/>
    </row>
    <row r="485" spans="25:25">
      <c r="Y485" s="2"/>
    </row>
    <row r="486" spans="25:25">
      <c r="Y486" s="2"/>
    </row>
    <row r="487" spans="25:25">
      <c r="Y487" s="2"/>
    </row>
    <row r="488" spans="25:25">
      <c r="Y488" s="2"/>
    </row>
    <row r="489" spans="25:25">
      <c r="Y489" s="2"/>
    </row>
    <row r="490" spans="25:25">
      <c r="Y490" s="2"/>
    </row>
    <row r="491" spans="25:25">
      <c r="Y491" s="2"/>
    </row>
    <row r="492" spans="25:25">
      <c r="Y492" s="2"/>
    </row>
    <row r="493" spans="25:25">
      <c r="Y493" s="2"/>
    </row>
    <row r="494" spans="25:25">
      <c r="Y494" s="2"/>
    </row>
    <row r="495" spans="25:25">
      <c r="Y495" s="2"/>
    </row>
    <row r="496" spans="25:25">
      <c r="Y496" s="2"/>
    </row>
    <row r="497" spans="25:25">
      <c r="Y497" s="2"/>
    </row>
    <row r="498" spans="25:25">
      <c r="Y498" s="2"/>
    </row>
    <row r="499" spans="25:25">
      <c r="Y499" s="2"/>
    </row>
    <row r="500" spans="25:25">
      <c r="Y500" s="2"/>
    </row>
    <row r="501" spans="25:25">
      <c r="Y501" s="2"/>
    </row>
    <row r="502" spans="25:25">
      <c r="Y502" s="2"/>
    </row>
    <row r="503" spans="25:25">
      <c r="Y503" s="2"/>
    </row>
    <row r="504" spans="25:25">
      <c r="Y504" s="2"/>
    </row>
    <row r="505" spans="25:25">
      <c r="Y505" s="2"/>
    </row>
    <row r="506" spans="25:25">
      <c r="Y506" s="2"/>
    </row>
    <row r="507" spans="25:25">
      <c r="Y507" s="2"/>
    </row>
    <row r="508" spans="25:25">
      <c r="Y508" s="2"/>
    </row>
    <row r="509" spans="25:25">
      <c r="Y509" s="2"/>
    </row>
    <row r="510" spans="25:25">
      <c r="Y510" s="2"/>
    </row>
    <row r="511" spans="25:25">
      <c r="Y511" s="2"/>
    </row>
    <row r="512" spans="25:25">
      <c r="Y512" s="2"/>
    </row>
    <row r="513" spans="25:25">
      <c r="Y513" s="2"/>
    </row>
    <row r="514" spans="25:25">
      <c r="Y514" s="2"/>
    </row>
    <row r="515" spans="25:25">
      <c r="Y515" s="2"/>
    </row>
    <row r="516" spans="25:25">
      <c r="Y516" s="2"/>
    </row>
    <row r="517" spans="25:25">
      <c r="Y517" s="2"/>
    </row>
    <row r="518" spans="25:25">
      <c r="Y518" s="2"/>
    </row>
    <row r="519" spans="25:25">
      <c r="Y519" s="2"/>
    </row>
    <row r="520" spans="25:25">
      <c r="Y520" s="2"/>
    </row>
    <row r="521" spans="25:25">
      <c r="Y521" s="2"/>
    </row>
    <row r="522" spans="25:25">
      <c r="Y522" s="2"/>
    </row>
    <row r="523" spans="25:25">
      <c r="Y523" s="2"/>
    </row>
    <row r="524" spans="25:25">
      <c r="Y524" s="2"/>
    </row>
    <row r="525" spans="25:25">
      <c r="Y525" s="2"/>
    </row>
    <row r="526" spans="25:25">
      <c r="Y526" s="2"/>
    </row>
    <row r="527" spans="25:25">
      <c r="Y527" s="2"/>
    </row>
    <row r="528" spans="25:25">
      <c r="Y528" s="2"/>
    </row>
    <row r="529" spans="25:25">
      <c r="Y529" s="2"/>
    </row>
    <row r="530" spans="25:25">
      <c r="Y530" s="2"/>
    </row>
    <row r="531" spans="25:25">
      <c r="Y531" s="2"/>
    </row>
    <row r="532" spans="25:25">
      <c r="Y532" s="2"/>
    </row>
    <row r="533" spans="25:25">
      <c r="Y533" s="2"/>
    </row>
    <row r="534" spans="25:25">
      <c r="Y534" s="2"/>
    </row>
    <row r="535" spans="25:25">
      <c r="Y535" s="2"/>
    </row>
    <row r="536" spans="25:25">
      <c r="Y536" s="2"/>
    </row>
    <row r="537" spans="25:25">
      <c r="Y537" s="2"/>
    </row>
    <row r="538" spans="25:25">
      <c r="Y538" s="2"/>
    </row>
    <row r="539" spans="25:25">
      <c r="Y539" s="2"/>
    </row>
    <row r="540" spans="25:25">
      <c r="Y540" s="2"/>
    </row>
    <row r="541" spans="25:25">
      <c r="Y541" s="2"/>
    </row>
    <row r="542" spans="25:25">
      <c r="Y542" s="2"/>
    </row>
    <row r="543" spans="25:25">
      <c r="Y543" s="2"/>
    </row>
    <row r="544" spans="25:25">
      <c r="Y544" s="2"/>
    </row>
    <row r="545" spans="25:25">
      <c r="Y545" s="2"/>
    </row>
    <row r="546" spans="25:25">
      <c r="Y546" s="2"/>
    </row>
    <row r="547" spans="25:25">
      <c r="Y547" s="2"/>
    </row>
    <row r="548" spans="25:25">
      <c r="Y548" s="2"/>
    </row>
    <row r="549" spans="25:25">
      <c r="Y549" s="2"/>
    </row>
    <row r="550" spans="25:25">
      <c r="Y550" s="2"/>
    </row>
    <row r="551" spans="25:25">
      <c r="Y551" s="2"/>
    </row>
    <row r="552" spans="25:25">
      <c r="Y552" s="2"/>
    </row>
    <row r="553" spans="25:25">
      <c r="Y553" s="2"/>
    </row>
    <row r="554" spans="25:25">
      <c r="Y554" s="2"/>
    </row>
    <row r="555" spans="25:25">
      <c r="Y555" s="2"/>
    </row>
    <row r="556" spans="25:25">
      <c r="Y556" s="2"/>
    </row>
    <row r="557" spans="25:25">
      <c r="Y557" s="2"/>
    </row>
    <row r="558" spans="25:25">
      <c r="Y558" s="2"/>
    </row>
    <row r="559" spans="25:25">
      <c r="Y559" s="2"/>
    </row>
    <row r="560" spans="25:25">
      <c r="Y560" s="2"/>
    </row>
    <row r="561" spans="25:25">
      <c r="Y561" s="2"/>
    </row>
    <row r="562" spans="25:25">
      <c r="Y562" s="2"/>
    </row>
    <row r="563" spans="25:25">
      <c r="Y563" s="2"/>
    </row>
    <row r="564" spans="25:25">
      <c r="Y564" s="2"/>
    </row>
    <row r="565" spans="25:25">
      <c r="Y565" s="2"/>
    </row>
    <row r="566" spans="25:25">
      <c r="Y566" s="2"/>
    </row>
    <row r="567" spans="25:25">
      <c r="Y567" s="2"/>
    </row>
    <row r="568" spans="25:25">
      <c r="Y568" s="2"/>
    </row>
    <row r="569" spans="25:25">
      <c r="Y569" s="2"/>
    </row>
    <row r="570" spans="25:25">
      <c r="Y570" s="2"/>
    </row>
    <row r="571" spans="25:25">
      <c r="Y571" s="2"/>
    </row>
    <row r="572" spans="25:25">
      <c r="Y572" s="2"/>
    </row>
    <row r="573" spans="25:25">
      <c r="Y573" s="2"/>
    </row>
    <row r="574" spans="25:25">
      <c r="Y574" s="2"/>
    </row>
    <row r="575" spans="25:25">
      <c r="Y575" s="2"/>
    </row>
    <row r="576" spans="25:25">
      <c r="Y576" s="2"/>
    </row>
    <row r="577" spans="25:25">
      <c r="Y577" s="2"/>
    </row>
    <row r="578" spans="25:25">
      <c r="Y578" s="2"/>
    </row>
    <row r="579" spans="25:25">
      <c r="Y579" s="2"/>
    </row>
    <row r="580" spans="25:25">
      <c r="Y580" s="2"/>
    </row>
    <row r="581" spans="25:25">
      <c r="Y581" s="2"/>
    </row>
    <row r="582" spans="25:25">
      <c r="Y582" s="2"/>
    </row>
    <row r="583" spans="25:25">
      <c r="Y583" s="2"/>
    </row>
    <row r="584" spans="25:25">
      <c r="Y584" s="2"/>
    </row>
    <row r="585" spans="25:25">
      <c r="Y585" s="2"/>
    </row>
    <row r="586" spans="25:25">
      <c r="Y586" s="2"/>
    </row>
    <row r="587" spans="25:25">
      <c r="Y587" s="2"/>
    </row>
    <row r="588" spans="25:25">
      <c r="Y588" s="2"/>
    </row>
    <row r="589" spans="25:25">
      <c r="Y589" s="2"/>
    </row>
    <row r="590" spans="25:25">
      <c r="Y590" s="2"/>
    </row>
    <row r="591" spans="25:25">
      <c r="Y591" s="2"/>
    </row>
    <row r="592" spans="25:25">
      <c r="Y592" s="2"/>
    </row>
    <row r="593" spans="25:25">
      <c r="Y593" s="2"/>
    </row>
    <row r="594" spans="25:25">
      <c r="Y594" s="2"/>
    </row>
    <row r="595" spans="25:25">
      <c r="Y595" s="2"/>
    </row>
    <row r="596" spans="25:25">
      <c r="Y596" s="2"/>
    </row>
    <row r="597" spans="25:25">
      <c r="Y597" s="2"/>
    </row>
    <row r="598" spans="25:25">
      <c r="Y598" s="2"/>
    </row>
    <row r="599" spans="25:25">
      <c r="Y599" s="2"/>
    </row>
    <row r="600" spans="25:25">
      <c r="Y600" s="2"/>
    </row>
    <row r="601" spans="25:25">
      <c r="Y601" s="2"/>
    </row>
    <row r="602" spans="25:25">
      <c r="Y602" s="2"/>
    </row>
    <row r="603" spans="25:25">
      <c r="Y603" s="2"/>
    </row>
    <row r="604" spans="25:25">
      <c r="Y604" s="2"/>
    </row>
    <row r="605" spans="25:25">
      <c r="Y605" s="2"/>
    </row>
    <row r="606" spans="25:25">
      <c r="Y606" s="2"/>
    </row>
    <row r="607" spans="25:25">
      <c r="Y607" s="2"/>
    </row>
    <row r="608" spans="25:25">
      <c r="Y608" s="2"/>
    </row>
    <row r="609" spans="25:25">
      <c r="Y609" s="2"/>
    </row>
    <row r="610" spans="25:25">
      <c r="Y610" s="2"/>
    </row>
    <row r="611" spans="25:25">
      <c r="Y611" s="2"/>
    </row>
    <row r="612" spans="25:25">
      <c r="Y612" s="2"/>
    </row>
    <row r="613" spans="25:25">
      <c r="Y613" s="2"/>
    </row>
    <row r="614" spans="25:25">
      <c r="Y614" s="2"/>
    </row>
    <row r="615" spans="25:25">
      <c r="Y615" s="2"/>
    </row>
    <row r="616" spans="25:25">
      <c r="Y616" s="2"/>
    </row>
    <row r="617" spans="25:25">
      <c r="Y617" s="2"/>
    </row>
    <row r="618" spans="25:25">
      <c r="Y618" s="2"/>
    </row>
    <row r="619" spans="25:25">
      <c r="Y619" s="2"/>
    </row>
    <row r="620" spans="25:25">
      <c r="Y620" s="2"/>
    </row>
    <row r="621" spans="25:25">
      <c r="Y621" s="2"/>
    </row>
    <row r="622" spans="25:25">
      <c r="Y622" s="2"/>
    </row>
    <row r="623" spans="25:25">
      <c r="Y623" s="2"/>
    </row>
    <row r="624" spans="25:25">
      <c r="Y624" s="2"/>
    </row>
    <row r="625" spans="25:25">
      <c r="Y625" s="2"/>
    </row>
    <row r="626" spans="25:25">
      <c r="Y626" s="2"/>
    </row>
    <row r="627" spans="25:25">
      <c r="Y627" s="2"/>
    </row>
    <row r="628" spans="25:25">
      <c r="Y628" s="2"/>
    </row>
    <row r="629" spans="25:25">
      <c r="Y629" s="2"/>
    </row>
    <row r="630" spans="25:25">
      <c r="Y630" s="2"/>
    </row>
    <row r="631" spans="25:25">
      <c r="Y631" s="2"/>
    </row>
    <row r="632" spans="25:25">
      <c r="Y632" s="2"/>
    </row>
    <row r="633" spans="25:25">
      <c r="Y633" s="2"/>
    </row>
    <row r="634" spans="25:25">
      <c r="Y634" s="2"/>
    </row>
    <row r="635" spans="25:25">
      <c r="Y635" s="2"/>
    </row>
    <row r="636" spans="25:25">
      <c r="Y636" s="2"/>
    </row>
    <row r="637" spans="25:25">
      <c r="Y637" s="2"/>
    </row>
    <row r="638" spans="25:25">
      <c r="Y638" s="2"/>
    </row>
    <row r="639" spans="25:25">
      <c r="Y639" s="2"/>
    </row>
    <row r="640" spans="25:25">
      <c r="Y640" s="2"/>
    </row>
    <row r="641" spans="25:25">
      <c r="Y641" s="2"/>
    </row>
    <row r="642" spans="25:25">
      <c r="Y642" s="2"/>
    </row>
    <row r="643" spans="25:25">
      <c r="Y643" s="2"/>
    </row>
    <row r="644" spans="25:25">
      <c r="Y644" s="2"/>
    </row>
    <row r="645" spans="25:25">
      <c r="Y645" s="2"/>
    </row>
    <row r="646" spans="25:25">
      <c r="Y646" s="2"/>
    </row>
    <row r="647" spans="25:25">
      <c r="Y647" s="2"/>
    </row>
    <row r="648" spans="25:25">
      <c r="Y648" s="2"/>
    </row>
    <row r="649" spans="25:25">
      <c r="Y649" s="2"/>
    </row>
    <row r="650" spans="25:25">
      <c r="Y650" s="2"/>
    </row>
    <row r="651" spans="25:25">
      <c r="Y651" s="2"/>
    </row>
    <row r="652" spans="25:25">
      <c r="Y652" s="2"/>
    </row>
    <row r="653" spans="25:25">
      <c r="Y653" s="2"/>
    </row>
    <row r="654" spans="25:25">
      <c r="Y654" s="2"/>
    </row>
    <row r="655" spans="25:25">
      <c r="Y655" s="2"/>
    </row>
    <row r="656" spans="25:25">
      <c r="Y656" s="2"/>
    </row>
    <row r="657" spans="25:25">
      <c r="Y657" s="2"/>
    </row>
    <row r="658" spans="25:25">
      <c r="Y658" s="2"/>
    </row>
    <row r="659" spans="25:25">
      <c r="Y659" s="2"/>
    </row>
    <row r="660" spans="25:25">
      <c r="Y660" s="2"/>
    </row>
    <row r="661" spans="25:25">
      <c r="Y661" s="2"/>
    </row>
    <row r="662" spans="25:25">
      <c r="Y662" s="2"/>
    </row>
    <row r="663" spans="25:25">
      <c r="Y663" s="2"/>
    </row>
    <row r="664" spans="25:25">
      <c r="Y664" s="2"/>
    </row>
    <row r="665" spans="25:25">
      <c r="Y665" s="2"/>
    </row>
    <row r="666" spans="25:25">
      <c r="Y666" s="2"/>
    </row>
    <row r="667" spans="25:25">
      <c r="Y667" s="2"/>
    </row>
    <row r="668" spans="25:25">
      <c r="Y668" s="2"/>
    </row>
    <row r="669" spans="25:25">
      <c r="Y669" s="2"/>
    </row>
    <row r="670" spans="25:25">
      <c r="Y670" s="2"/>
    </row>
    <row r="671" spans="25:25">
      <c r="Y671" s="2"/>
    </row>
    <row r="672" spans="25:25">
      <c r="Y672" s="2"/>
    </row>
    <row r="673" spans="25:25">
      <c r="Y673" s="2"/>
    </row>
    <row r="674" spans="25:25">
      <c r="Y674" s="2"/>
    </row>
    <row r="675" spans="25:25">
      <c r="Y675" s="2"/>
    </row>
    <row r="676" spans="25:25">
      <c r="Y676" s="2"/>
    </row>
    <row r="677" spans="25:25">
      <c r="Y677" s="2"/>
    </row>
    <row r="678" spans="25:25">
      <c r="Y678" s="2"/>
    </row>
    <row r="679" spans="25:25">
      <c r="Y679" s="2"/>
    </row>
    <row r="680" spans="25:25">
      <c r="Y680" s="2"/>
    </row>
    <row r="681" spans="25:25">
      <c r="Y681" s="2"/>
    </row>
    <row r="682" spans="25:25">
      <c r="Y682" s="2"/>
    </row>
    <row r="683" spans="25:25">
      <c r="Y683" s="2"/>
    </row>
    <row r="684" spans="25:25">
      <c r="Y684" s="2"/>
    </row>
    <row r="685" spans="25:25">
      <c r="Y685" s="2"/>
    </row>
    <row r="686" spans="25:25">
      <c r="Y686" s="2"/>
    </row>
    <row r="687" spans="25:25">
      <c r="Y687" s="2"/>
    </row>
    <row r="688" spans="25:25">
      <c r="Y688" s="2"/>
    </row>
    <row r="689" spans="25:25">
      <c r="Y689" s="2"/>
    </row>
    <row r="690" spans="25:25">
      <c r="Y690" s="2"/>
    </row>
    <row r="691" spans="25:25">
      <c r="Y691" s="2"/>
    </row>
    <row r="692" spans="25:25">
      <c r="Y692" s="2"/>
    </row>
    <row r="693" spans="25:25">
      <c r="Y693" s="2"/>
    </row>
    <row r="694" spans="25:25">
      <c r="Y694" s="2"/>
    </row>
    <row r="695" spans="25:25">
      <c r="Y695" s="2"/>
    </row>
    <row r="696" spans="25:25">
      <c r="Y696" s="2"/>
    </row>
    <row r="697" spans="25:25">
      <c r="Y697" s="2"/>
    </row>
    <row r="698" spans="25:25">
      <c r="Y698" s="2"/>
    </row>
    <row r="699" spans="25:25">
      <c r="Y699" s="2"/>
    </row>
    <row r="700" spans="25:25">
      <c r="Y700" s="2"/>
    </row>
    <row r="701" spans="25:25">
      <c r="Y701" s="2"/>
    </row>
    <row r="702" spans="25:25">
      <c r="Y702" s="2"/>
    </row>
    <row r="703" spans="25:25">
      <c r="Y703" s="2"/>
    </row>
    <row r="704" spans="25:25">
      <c r="Y704" s="2"/>
    </row>
    <row r="705" spans="25:25">
      <c r="Y705" s="2"/>
    </row>
    <row r="706" spans="25:25">
      <c r="Y706" s="2"/>
    </row>
    <row r="707" spans="25:25">
      <c r="Y707" s="2"/>
    </row>
    <row r="708" spans="25:25">
      <c r="Y708" s="2"/>
    </row>
    <row r="709" spans="25:25">
      <c r="Y709" s="2"/>
    </row>
    <row r="710" spans="25:25">
      <c r="Y710" s="2"/>
    </row>
    <row r="711" spans="25:25">
      <c r="Y711" s="2"/>
    </row>
    <row r="712" spans="25:25">
      <c r="Y712" s="2"/>
    </row>
    <row r="713" spans="25:25">
      <c r="Y713" s="2"/>
    </row>
    <row r="714" spans="25:25">
      <c r="Y714" s="2"/>
    </row>
    <row r="715" spans="25:25">
      <c r="Y715" s="2"/>
    </row>
    <row r="716" spans="25:25">
      <c r="Y716" s="2"/>
    </row>
    <row r="717" spans="25:25">
      <c r="Y717" s="2"/>
    </row>
    <row r="718" spans="25:25">
      <c r="Y718" s="2"/>
    </row>
    <row r="719" spans="25:25">
      <c r="Y719" s="2"/>
    </row>
    <row r="720" spans="25:25">
      <c r="Y720" s="2"/>
    </row>
    <row r="721" spans="25:25">
      <c r="Y721" s="2"/>
    </row>
    <row r="722" spans="25:25">
      <c r="Y722" s="2"/>
    </row>
    <row r="723" spans="25:25">
      <c r="Y723" s="2"/>
    </row>
    <row r="724" spans="25:25">
      <c r="Y724" s="2"/>
    </row>
    <row r="725" spans="25:25">
      <c r="Y725" s="2"/>
    </row>
    <row r="726" spans="25:25">
      <c r="Y726" s="2"/>
    </row>
    <row r="727" spans="25:25">
      <c r="Y727" s="2"/>
    </row>
    <row r="728" spans="25:25">
      <c r="Y728" s="2"/>
    </row>
    <row r="729" spans="25:25">
      <c r="Y729" s="2"/>
    </row>
    <row r="730" spans="25:25">
      <c r="Y730" s="2"/>
    </row>
    <row r="731" spans="25:25">
      <c r="Y731" s="2"/>
    </row>
    <row r="732" spans="25:25">
      <c r="Y732" s="2"/>
    </row>
    <row r="733" spans="25:25">
      <c r="Y733" s="2"/>
    </row>
    <row r="734" spans="25:25">
      <c r="Y734" s="2"/>
    </row>
    <row r="735" spans="25:25">
      <c r="Y735" s="2"/>
    </row>
    <row r="736" spans="25:25">
      <c r="Y736" s="2"/>
    </row>
    <row r="737" spans="25:25">
      <c r="Y737" s="2"/>
    </row>
    <row r="738" spans="25:25">
      <c r="Y738" s="2"/>
    </row>
    <row r="739" spans="25:25">
      <c r="Y739" s="2"/>
    </row>
    <row r="740" spans="25:25">
      <c r="Y740" s="2"/>
    </row>
    <row r="741" spans="25:25">
      <c r="Y741" s="2"/>
    </row>
    <row r="742" spans="25:25">
      <c r="Y742" s="2"/>
    </row>
    <row r="743" spans="25:25">
      <c r="Y743" s="2"/>
    </row>
    <row r="744" spans="25:25">
      <c r="Y744" s="2"/>
    </row>
    <row r="745" spans="25:25">
      <c r="Y745" s="2"/>
    </row>
    <row r="746" spans="25:25">
      <c r="Y746" s="2"/>
    </row>
    <row r="747" spans="25:25">
      <c r="Y747" s="2"/>
    </row>
    <row r="748" spans="25:25">
      <c r="Y748" s="2"/>
    </row>
    <row r="749" spans="25:25">
      <c r="Y749" s="2"/>
    </row>
    <row r="750" spans="25:25">
      <c r="Y750" s="2"/>
    </row>
    <row r="751" spans="25:25">
      <c r="Y751" s="2"/>
    </row>
    <row r="752" spans="25:25">
      <c r="Y752" s="2"/>
    </row>
    <row r="753" spans="25:25">
      <c r="Y753" s="2"/>
    </row>
    <row r="754" spans="25:25">
      <c r="Y754" s="2"/>
    </row>
    <row r="755" spans="25:25">
      <c r="Y755" s="2"/>
    </row>
    <row r="756" spans="25:25">
      <c r="Y756" s="2"/>
    </row>
    <row r="757" spans="25:25">
      <c r="Y757" s="2"/>
    </row>
    <row r="758" spans="25:25">
      <c r="Y758" s="2"/>
    </row>
    <row r="759" spans="25:25">
      <c r="Y759" s="2"/>
    </row>
    <row r="760" spans="25:25">
      <c r="Y760" s="2"/>
    </row>
    <row r="761" spans="25:25">
      <c r="Y761" s="2"/>
    </row>
    <row r="762" spans="25:25">
      <c r="Y762" s="2"/>
    </row>
    <row r="763" spans="25:25">
      <c r="Y763" s="2"/>
    </row>
    <row r="764" spans="25:25">
      <c r="Y764" s="2"/>
    </row>
    <row r="765" spans="25:25">
      <c r="Y765" s="2"/>
    </row>
    <row r="766" spans="25:25">
      <c r="Y766" s="2"/>
    </row>
    <row r="767" spans="25:25">
      <c r="Y767" s="2"/>
    </row>
    <row r="768" spans="25:25">
      <c r="Y768" s="2"/>
    </row>
    <row r="769" spans="25:25">
      <c r="Y769" s="2"/>
    </row>
    <row r="770" spans="25:25">
      <c r="Y770" s="2"/>
    </row>
    <row r="771" spans="25:25">
      <c r="Y771" s="2"/>
    </row>
    <row r="772" spans="25:25">
      <c r="Y772" s="2"/>
    </row>
    <row r="773" spans="25:25">
      <c r="Y773" s="2"/>
    </row>
    <row r="774" spans="25:25">
      <c r="Y774" s="2"/>
    </row>
    <row r="775" spans="25:25">
      <c r="Y775" s="2"/>
    </row>
    <row r="776" spans="25:25">
      <c r="Y776" s="2"/>
    </row>
    <row r="777" spans="25:25">
      <c r="Y777" s="2"/>
    </row>
    <row r="778" spans="25:25">
      <c r="Y778" s="2"/>
    </row>
    <row r="779" spans="25:25">
      <c r="Y779" s="2"/>
    </row>
    <row r="780" spans="25:25">
      <c r="Y780" s="2"/>
    </row>
    <row r="781" spans="25:25">
      <c r="Y781" s="2"/>
    </row>
    <row r="782" spans="25:25">
      <c r="Y782" s="2"/>
    </row>
    <row r="783" spans="25:25">
      <c r="Y783" s="2"/>
    </row>
    <row r="784" spans="25:25">
      <c r="Y784" s="2"/>
    </row>
    <row r="785" spans="25:25">
      <c r="Y785" s="2"/>
    </row>
    <row r="786" spans="25:25">
      <c r="Y786" s="2"/>
    </row>
    <row r="787" spans="25:25">
      <c r="Y787" s="2"/>
    </row>
    <row r="788" spans="25:25">
      <c r="Y788" s="2"/>
    </row>
    <row r="789" spans="25:25">
      <c r="Y789" s="2"/>
    </row>
    <row r="790" spans="25:25">
      <c r="Y790" s="2"/>
    </row>
    <row r="791" spans="25:25">
      <c r="Y791" s="2"/>
    </row>
    <row r="792" spans="25:25">
      <c r="Y792" s="2"/>
    </row>
    <row r="793" spans="25:25">
      <c r="Y793" s="2"/>
    </row>
    <row r="794" spans="25:25">
      <c r="Y794" s="2"/>
    </row>
    <row r="795" spans="25:25">
      <c r="Y795" s="2"/>
    </row>
    <row r="796" spans="25:25">
      <c r="Y796" s="2"/>
    </row>
    <row r="797" spans="25:25">
      <c r="Y797" s="2"/>
    </row>
    <row r="798" spans="25:25">
      <c r="Y798" s="2"/>
    </row>
    <row r="799" spans="25:25">
      <c r="Y799" s="2"/>
    </row>
    <row r="800" spans="25:25">
      <c r="Y800" s="2"/>
    </row>
    <row r="801" spans="25:25">
      <c r="Y801" s="2"/>
    </row>
    <row r="802" spans="25:25">
      <c r="Y802" s="2"/>
    </row>
    <row r="803" spans="25:25">
      <c r="Y803" s="2"/>
    </row>
    <row r="804" spans="25:25">
      <c r="Y804" s="2"/>
    </row>
    <row r="805" spans="25:25">
      <c r="Y805" s="2"/>
    </row>
    <row r="806" spans="25:25">
      <c r="Y806" s="2"/>
    </row>
    <row r="807" spans="25:25">
      <c r="Y807" s="2"/>
    </row>
    <row r="808" spans="25:25">
      <c r="Y808" s="2"/>
    </row>
    <row r="809" spans="25:25">
      <c r="Y809" s="2"/>
    </row>
    <row r="810" spans="25:25">
      <c r="Y810" s="2"/>
    </row>
    <row r="811" spans="25:25">
      <c r="Y811" s="2"/>
    </row>
    <row r="812" spans="25:25">
      <c r="Y812" s="2"/>
    </row>
    <row r="813" spans="25:25">
      <c r="Y813" s="2"/>
    </row>
    <row r="814" spans="25:25">
      <c r="Y814" s="2"/>
    </row>
    <row r="815" spans="25:25">
      <c r="Y815" s="2"/>
    </row>
    <row r="816" spans="25:25">
      <c r="Y816" s="2"/>
    </row>
    <row r="817" spans="25:25">
      <c r="Y817" s="2"/>
    </row>
    <row r="818" spans="25:25">
      <c r="Y818" s="2"/>
    </row>
    <row r="819" spans="25:25">
      <c r="Y819" s="2"/>
    </row>
    <row r="820" spans="25:25">
      <c r="Y820" s="2"/>
    </row>
    <row r="821" spans="25:25">
      <c r="Y821" s="2"/>
    </row>
    <row r="822" spans="25:25">
      <c r="Y822" s="2"/>
    </row>
    <row r="823" spans="25:25">
      <c r="Y823" s="2"/>
    </row>
    <row r="824" spans="25:25">
      <c r="Y824" s="2"/>
    </row>
    <row r="825" spans="25:25">
      <c r="Y825" s="2"/>
    </row>
    <row r="826" spans="25:25">
      <c r="Y826" s="2"/>
    </row>
    <row r="827" spans="25:25">
      <c r="Y827" s="2"/>
    </row>
    <row r="828" spans="25:25">
      <c r="Y828" s="2"/>
    </row>
    <row r="829" spans="25:25">
      <c r="Y829" s="2"/>
    </row>
    <row r="830" spans="25:25">
      <c r="Y830" s="2"/>
    </row>
    <row r="831" spans="25:25">
      <c r="Y831" s="2"/>
    </row>
    <row r="832" spans="25:25">
      <c r="Y832" s="2"/>
    </row>
    <row r="833" spans="25:25">
      <c r="Y833" s="2"/>
    </row>
    <row r="834" spans="25:25">
      <c r="Y834" s="2"/>
    </row>
    <row r="835" spans="25:25">
      <c r="Y835" s="2"/>
    </row>
    <row r="836" spans="25:25">
      <c r="Y836" s="2"/>
    </row>
    <row r="837" spans="25:25">
      <c r="Y837" s="2"/>
    </row>
    <row r="838" spans="25:25">
      <c r="Y838" s="2"/>
    </row>
    <row r="839" spans="25:25">
      <c r="Y839" s="2"/>
    </row>
    <row r="840" spans="25:25">
      <c r="Y840" s="2"/>
    </row>
    <row r="841" spans="25:25">
      <c r="Y841" s="2"/>
    </row>
    <row r="842" spans="25:25">
      <c r="Y842" s="2"/>
    </row>
    <row r="843" spans="25:25">
      <c r="Y843" s="2"/>
    </row>
    <row r="844" spans="25:25">
      <c r="Y844" s="2"/>
    </row>
    <row r="845" spans="25:25">
      <c r="Y845" s="2"/>
    </row>
    <row r="846" spans="25:25">
      <c r="Y846" s="2"/>
    </row>
    <row r="847" spans="25:25">
      <c r="Y847" s="2"/>
    </row>
    <row r="848" spans="25:25">
      <c r="Y848" s="2"/>
    </row>
    <row r="849" spans="25:25">
      <c r="Y849" s="2"/>
    </row>
    <row r="850" spans="25:25">
      <c r="Y850" s="2"/>
    </row>
    <row r="851" spans="25:25">
      <c r="Y851" s="2"/>
    </row>
    <row r="852" spans="25:25">
      <c r="Y852" s="2"/>
    </row>
    <row r="853" spans="25:25">
      <c r="Y853" s="2"/>
    </row>
    <row r="854" spans="25:25">
      <c r="Y854" s="2"/>
    </row>
    <row r="855" spans="25:25">
      <c r="Y855" s="2"/>
    </row>
    <row r="856" spans="25:25">
      <c r="Y856" s="2"/>
    </row>
    <row r="857" spans="25:25">
      <c r="Y857" s="2"/>
    </row>
    <row r="858" spans="25:25">
      <c r="Y858" s="2"/>
    </row>
    <row r="859" spans="25:25">
      <c r="Y859" s="2"/>
    </row>
    <row r="860" spans="25:25">
      <c r="Y860" s="2"/>
    </row>
    <row r="861" spans="25:25">
      <c r="Y861" s="2"/>
    </row>
    <row r="862" spans="25:25">
      <c r="Y862" s="2"/>
    </row>
    <row r="863" spans="25:25">
      <c r="Y863" s="2"/>
    </row>
    <row r="864" spans="25:25">
      <c r="Y864" s="2"/>
    </row>
    <row r="865" spans="25:25">
      <c r="Y865" s="2"/>
    </row>
    <row r="866" spans="25:25">
      <c r="Y866" s="2"/>
    </row>
    <row r="867" spans="25:25">
      <c r="Y867" s="2"/>
    </row>
    <row r="868" spans="25:25">
      <c r="Y868" s="2"/>
    </row>
    <row r="869" spans="25:25">
      <c r="Y869" s="2"/>
    </row>
    <row r="870" spans="25:25">
      <c r="Y870" s="2"/>
    </row>
    <row r="871" spans="25:25">
      <c r="Y871" s="2"/>
    </row>
    <row r="872" spans="25:25">
      <c r="Y872" s="2"/>
    </row>
    <row r="873" spans="25:25">
      <c r="Y873" s="2"/>
    </row>
    <row r="874" spans="25:25">
      <c r="Y874" s="2"/>
    </row>
    <row r="875" spans="25:25">
      <c r="Y875" s="2"/>
    </row>
    <row r="876" spans="25:25">
      <c r="Y876" s="2"/>
    </row>
    <row r="877" spans="25:25">
      <c r="Y877" s="2"/>
    </row>
    <row r="878" spans="25:25">
      <c r="Y878" s="2"/>
    </row>
    <row r="879" spans="25:25">
      <c r="Y879" s="2"/>
    </row>
    <row r="880" spans="25:25">
      <c r="Y880" s="2"/>
    </row>
    <row r="881" spans="25:25">
      <c r="Y881" s="2"/>
    </row>
    <row r="882" spans="25:25">
      <c r="Y882" s="2"/>
    </row>
    <row r="883" spans="25:25">
      <c r="Y883" s="2"/>
    </row>
    <row r="884" spans="25:25">
      <c r="Y884" s="2"/>
    </row>
    <row r="885" spans="25:25">
      <c r="Y885" s="2"/>
    </row>
    <row r="886" spans="25:25">
      <c r="Y886" s="2"/>
    </row>
    <row r="887" spans="25:25">
      <c r="Y887" s="2"/>
    </row>
    <row r="888" spans="25:25">
      <c r="Y888" s="2"/>
    </row>
    <row r="889" spans="25:25">
      <c r="Y889" s="2"/>
    </row>
    <row r="890" spans="25:25">
      <c r="Y890" s="2"/>
    </row>
    <row r="891" spans="25:25">
      <c r="Y891" s="2"/>
    </row>
    <row r="892" spans="25:25">
      <c r="Y892" s="2"/>
    </row>
    <row r="893" spans="25:25">
      <c r="Y893" s="2"/>
    </row>
    <row r="894" spans="25:25">
      <c r="Y894" s="2"/>
    </row>
    <row r="895" spans="25:25">
      <c r="Y895" s="2"/>
    </row>
    <row r="896" spans="25:25">
      <c r="Y896" s="2"/>
    </row>
    <row r="897" spans="25:25">
      <c r="Y897" s="2"/>
    </row>
    <row r="898" spans="25:25">
      <c r="Y898" s="2"/>
    </row>
    <row r="899" spans="25:25">
      <c r="Y899" s="2"/>
    </row>
    <row r="900" spans="25:25">
      <c r="Y900" s="2"/>
    </row>
    <row r="901" spans="25:25">
      <c r="Y901" s="2"/>
    </row>
    <row r="902" spans="25:25">
      <c r="Y902" s="2"/>
    </row>
    <row r="903" spans="25:25">
      <c r="Y903" s="2"/>
    </row>
    <row r="904" spans="25:25">
      <c r="Y904" s="2"/>
    </row>
    <row r="905" spans="25:25">
      <c r="Y905" s="2"/>
    </row>
    <row r="906" spans="25:25">
      <c r="Y906" s="2"/>
    </row>
    <row r="907" spans="25:25">
      <c r="Y907" s="2"/>
    </row>
    <row r="908" spans="25:25">
      <c r="Y908" s="2"/>
    </row>
    <row r="909" spans="25:25">
      <c r="Y909" s="2"/>
    </row>
    <row r="910" spans="25:25">
      <c r="Y910" s="2"/>
    </row>
    <row r="911" spans="25:25">
      <c r="Y911" s="2"/>
    </row>
    <row r="912" spans="25:25">
      <c r="Y912" s="2"/>
    </row>
    <row r="913" spans="25:25">
      <c r="Y913" s="2"/>
    </row>
    <row r="914" spans="25:25">
      <c r="Y914" s="2"/>
    </row>
    <row r="915" spans="25:25">
      <c r="Y915" s="2"/>
    </row>
    <row r="916" spans="25:25">
      <c r="Y916" s="2"/>
    </row>
    <row r="917" spans="25:25">
      <c r="Y917" s="2"/>
    </row>
    <row r="918" spans="25:25">
      <c r="Y918" s="2"/>
    </row>
    <row r="919" spans="25:25">
      <c r="Y919" s="2"/>
    </row>
    <row r="920" spans="25:25">
      <c r="Y920" s="2"/>
    </row>
    <row r="921" spans="25:25">
      <c r="Y921" s="2"/>
    </row>
    <row r="922" spans="25:25">
      <c r="Y922" s="2"/>
    </row>
    <row r="923" spans="25:25">
      <c r="Y923" s="2"/>
    </row>
    <row r="924" spans="25:25">
      <c r="Y924" s="2"/>
    </row>
    <row r="925" spans="25:25">
      <c r="Y925" s="2"/>
    </row>
    <row r="926" spans="25:25">
      <c r="Y926" s="2"/>
    </row>
    <row r="927" spans="25:25">
      <c r="Y927" s="2"/>
    </row>
    <row r="928" spans="25:25">
      <c r="Y928" s="2"/>
    </row>
    <row r="929" spans="25:25">
      <c r="Y929" s="2"/>
    </row>
    <row r="930" spans="25:25">
      <c r="Y930" s="2"/>
    </row>
    <row r="931" spans="25:25">
      <c r="Y931" s="2"/>
    </row>
    <row r="932" spans="25:25">
      <c r="Y932" s="2"/>
    </row>
    <row r="933" spans="25:25">
      <c r="Y933" s="2"/>
    </row>
    <row r="934" spans="25:25">
      <c r="Y934" s="2"/>
    </row>
    <row r="935" spans="25:25">
      <c r="Y935" s="2"/>
    </row>
    <row r="936" spans="25:25">
      <c r="Y936" s="2"/>
    </row>
    <row r="937" spans="25:25">
      <c r="Y937" s="2"/>
    </row>
    <row r="938" spans="25:25">
      <c r="Y938" s="2"/>
    </row>
    <row r="939" spans="25:25">
      <c r="Y939" s="2"/>
    </row>
    <row r="940" spans="25:25">
      <c r="Y940" s="2"/>
    </row>
    <row r="941" spans="25:25">
      <c r="Y941" s="2"/>
    </row>
    <row r="942" spans="25:25">
      <c r="Y942" s="2"/>
    </row>
    <row r="943" spans="25:25">
      <c r="Y943" s="2"/>
    </row>
    <row r="944" spans="25:25">
      <c r="Y944" s="2"/>
    </row>
    <row r="945" spans="25:25">
      <c r="Y945" s="2"/>
    </row>
    <row r="946" spans="25:25">
      <c r="Y946" s="2"/>
    </row>
    <row r="947" spans="25:25">
      <c r="Y947" s="2"/>
    </row>
    <row r="948" spans="25:25">
      <c r="Y948" s="2"/>
    </row>
    <row r="949" spans="25:25">
      <c r="Y949" s="2"/>
    </row>
    <row r="950" spans="25:25">
      <c r="Y950" s="2"/>
    </row>
    <row r="951" spans="25:25">
      <c r="Y951" s="2"/>
    </row>
    <row r="952" spans="25:25">
      <c r="Y952" s="2"/>
    </row>
    <row r="953" spans="25:25">
      <c r="Y953" s="2"/>
    </row>
    <row r="954" spans="25:25">
      <c r="Y954" s="2"/>
    </row>
    <row r="955" spans="25:25">
      <c r="Y955" s="2"/>
    </row>
    <row r="956" spans="25:25">
      <c r="Y956" s="2"/>
    </row>
    <row r="957" spans="25:25">
      <c r="Y957" s="2"/>
    </row>
    <row r="958" spans="25:25">
      <c r="Y958" s="2"/>
    </row>
    <row r="959" spans="25:25">
      <c r="Y959" s="2"/>
    </row>
    <row r="960" spans="25:25">
      <c r="Y960" s="2"/>
    </row>
    <row r="961" spans="25:25">
      <c r="Y961" s="2"/>
    </row>
    <row r="962" spans="25:25">
      <c r="Y962" s="2"/>
    </row>
    <row r="963" spans="25:25">
      <c r="Y963" s="2"/>
    </row>
    <row r="964" spans="25:25">
      <c r="Y964" s="2"/>
    </row>
    <row r="965" spans="25:25">
      <c r="Y965" s="2"/>
    </row>
    <row r="966" spans="25:25">
      <c r="Y966" s="2"/>
    </row>
    <row r="967" spans="25:25">
      <c r="Y967" s="2"/>
    </row>
    <row r="968" spans="25:25">
      <c r="Y968" s="2"/>
    </row>
    <row r="969" spans="25:25">
      <c r="Y969" s="2"/>
    </row>
    <row r="970" spans="25:25">
      <c r="Y970" s="2"/>
    </row>
    <row r="971" spans="25:25">
      <c r="Y971" s="2"/>
    </row>
    <row r="972" spans="25:25">
      <c r="Y972" s="2"/>
    </row>
    <row r="973" spans="25:25">
      <c r="Y973" s="2"/>
    </row>
    <row r="974" spans="25:25">
      <c r="Y974" s="2"/>
    </row>
    <row r="975" spans="25:25">
      <c r="Y975" s="2"/>
    </row>
    <row r="976" spans="25:25">
      <c r="Y976" s="2"/>
    </row>
    <row r="977" spans="25:25">
      <c r="Y977" s="2"/>
    </row>
    <row r="978" spans="25:25">
      <c r="Y978" s="2"/>
    </row>
    <row r="979" spans="25:25">
      <c r="Y979" s="2"/>
    </row>
    <row r="980" spans="25:25">
      <c r="Y980" s="2"/>
    </row>
    <row r="981" spans="25:25">
      <c r="Y981" s="2"/>
    </row>
    <row r="982" spans="25:25">
      <c r="Y982" s="2"/>
    </row>
    <row r="983" spans="25:25">
      <c r="Y983" s="2"/>
    </row>
    <row r="984" spans="25:25">
      <c r="Y984" s="2"/>
    </row>
    <row r="985" spans="25:25">
      <c r="Y985" s="2"/>
    </row>
    <row r="986" spans="25:25">
      <c r="Y986" s="2"/>
    </row>
    <row r="987" spans="25:25">
      <c r="Y987" s="2"/>
    </row>
    <row r="988" spans="25:25">
      <c r="Y988" s="2"/>
    </row>
    <row r="989" spans="25:25">
      <c r="Y989" s="2"/>
    </row>
    <row r="990" spans="25:25">
      <c r="Y990" s="2"/>
    </row>
    <row r="991" spans="25:25">
      <c r="Y991" s="2"/>
    </row>
    <row r="992" spans="25:25">
      <c r="Y992" s="2"/>
    </row>
    <row r="993" spans="25:25">
      <c r="Y993" s="2"/>
    </row>
    <row r="994" spans="25:25">
      <c r="Y994" s="2"/>
    </row>
    <row r="995" spans="25:25">
      <c r="Y995" s="2"/>
    </row>
    <row r="996" spans="25:25">
      <c r="Y996" s="2"/>
    </row>
    <row r="997" spans="25:25">
      <c r="Y997" s="2"/>
    </row>
    <row r="998" spans="25:25">
      <c r="Y998" s="2"/>
    </row>
    <row r="999" spans="25:25">
      <c r="Y999" s="2"/>
    </row>
    <row r="1000" spans="25:25">
      <c r="Y1000" s="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مروان اسامه محمد</cp:lastModifiedBy>
  <cp:revision/>
  <dcterms:created xsi:type="dcterms:W3CDTF">2024-10-02T07:51:24Z</dcterms:created>
  <dcterms:modified xsi:type="dcterms:W3CDTF">2024-10-16T20:33:35Z</dcterms:modified>
  <cp:category/>
  <cp:contentStatus/>
</cp:coreProperties>
</file>