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1860" yWindow="0" windowWidth="28800" windowHeight="11760"/>
  </bookViews>
  <sheets>
    <sheet name="杂货清单" sheetId="1" r:id="rId1"/>
  </sheets>
  <definedNames>
    <definedName name="_xlnm._FilterDatabase" localSheetId="0" hidden="1">杂货清单!$B$3:$B$30</definedName>
    <definedName name="_xlnm.Print_Titles" localSheetId="0">杂货清单!$3:$3</definedName>
    <definedName name="列标题_1">杂货清单[[#Headers],[完成？]]</definedName>
  </definedNames>
  <calcPr calcId="162913"/>
  <webPublishing codePage="1252"/>
</workbook>
</file>

<file path=xl/calcChain.xml><?xml version="1.0" encoding="utf-8"?>
<calcChain xmlns="http://schemas.openxmlformats.org/spreadsheetml/2006/main">
  <c r="G9" i="1" l="1"/>
  <c r="G30" i="1" l="1"/>
  <c r="G29" i="1"/>
  <c r="G28" i="1"/>
  <c r="G27" i="1"/>
  <c r="G26" i="1"/>
  <c r="G25" i="1"/>
  <c r="G24" i="1"/>
  <c r="G23" i="1"/>
  <c r="G22" i="1"/>
  <c r="G21" i="1"/>
  <c r="G20" i="1"/>
  <c r="G19" i="1"/>
  <c r="G18" i="1"/>
  <c r="G17" i="1"/>
  <c r="G16" i="1"/>
  <c r="G15" i="1"/>
  <c r="G14" i="1"/>
  <c r="G13" i="1"/>
  <c r="G12" i="1"/>
  <c r="G11" i="1"/>
  <c r="G10" i="1"/>
  <c r="G8" i="1"/>
  <c r="G7" i="1"/>
  <c r="G6" i="1"/>
  <c r="G5" i="1"/>
  <c r="G4" i="1"/>
  <c r="G31" i="1" l="1"/>
</calcChain>
</file>

<file path=xl/sharedStrings.xml><?xml version="1.0" encoding="utf-8"?>
<sst xmlns="http://schemas.openxmlformats.org/spreadsheetml/2006/main" count="41" uniqueCount="35">
  <si>
    <t>完成？</t>
  </si>
  <si>
    <t>物品</t>
  </si>
  <si>
    <t>纸盘</t>
  </si>
  <si>
    <t>纸巾</t>
  </si>
  <si>
    <t>类别</t>
  </si>
  <si>
    <t>供给品</t>
  </si>
  <si>
    <t>数量</t>
  </si>
  <si>
    <t>价格</t>
  </si>
  <si>
    <t>总价</t>
  </si>
  <si>
    <t>品牌/注释</t>
  </si>
  <si>
    <r>
      <t>4</t>
    </r>
    <r>
      <rPr>
        <sz val="24"/>
        <color theme="8"/>
        <rFont val="Microsoft YaHei UI"/>
        <family val="2"/>
        <charset val="134"/>
      </rPr>
      <t>37宿舍购物清单</t>
    </r>
    <phoneticPr fontId="1" type="noConversion"/>
  </si>
  <si>
    <r>
      <t>2</t>
    </r>
    <r>
      <rPr>
        <sz val="11"/>
        <color theme="8" tint="-0.24994659260841701"/>
        <rFont val="Microsoft YaHei UI"/>
        <family val="2"/>
        <charset val="134"/>
      </rPr>
      <t>025.8.25</t>
    </r>
    <phoneticPr fontId="1" type="noConversion"/>
  </si>
  <si>
    <t>烧水壶</t>
    <phoneticPr fontId="1" type="noConversion"/>
  </si>
  <si>
    <t>金灶（KAMJOVE）大容量烧水壶家用电水壶304不锈钢保温电热水壶电茶壶烧开水壶双层防烫 E-15 1.8L 紫色  https://item.jd.com/10442711267.html</t>
    <phoneticPr fontId="1" type="noConversion"/>
  </si>
  <si>
    <t>冰箱</t>
    <phoneticPr fontId="1" type="noConversion"/>
  </si>
  <si>
    <t>家电</t>
    <phoneticPr fontId="1" type="noConversion"/>
  </si>
  <si>
    <t>排插</t>
    <phoneticPr fontId="1" type="noConversion"/>
  </si>
  <si>
    <t>【淘宝】假一赔四 https://e.tb.cn/h.hEsi0KCy49Aj9lQ?tk=SEEZ4mdY5eA CZ001 「官方正品抽水器桶装水自动上水器电动吸水纯净水大桶压水器取水泵」
点击链接直接打开 或者 淘宝搜索直接打开</t>
    <phoneticPr fontId="1" type="noConversion"/>
  </si>
  <si>
    <t>桶装水取水泵</t>
    <phoneticPr fontId="1" type="noConversion"/>
  </si>
  <si>
    <t>【淘宝】7天无理由退货 https://e.tb.cn/h.hwgeeOTvSNAzPxb?tk=mYhq4mdfUq1 CA381 「小米插线板usb快充家用多孔墙插多功能接线盘延长拖线板插座排插」
点击链接直接打开 或者 淘宝搜索直接打开</t>
    <phoneticPr fontId="1" type="noConversion"/>
  </si>
  <si>
    <t>67₤T0jz4m2OXHi💲 https://m.tb.cn/h.hEp8I29  CZ009 SAST迷你车载家两用冰箱家用寝室学生制冷单人宿舍小型冰箱</t>
    <phoneticPr fontId="1" type="noConversion"/>
  </si>
  <si>
    <t>购买时间</t>
    <phoneticPr fontId="1" type="noConversion"/>
  </si>
  <si>
    <t>提前买（3~4天）</t>
    <phoneticPr fontId="1" type="noConversion"/>
  </si>
  <si>
    <t>到校之后根据尺寸买</t>
    <phoneticPr fontId="1" type="noConversion"/>
  </si>
  <si>
    <t>路由器</t>
    <phoneticPr fontId="1" type="noConversion"/>
  </si>
  <si>
    <t>2025.8.27（已买）</t>
    <phoneticPr fontId="1" type="noConversion"/>
  </si>
  <si>
    <t>电器</t>
    <phoneticPr fontId="1" type="noConversion"/>
  </si>
  <si>
    <t xml:space="preserve">红米AC2100千兆路由器  </t>
    <phoneticPr fontId="1" type="noConversion"/>
  </si>
  <si>
    <t>购买人</t>
    <phoneticPr fontId="1" type="noConversion"/>
  </si>
  <si>
    <t>姚晨</t>
    <phoneticPr fontId="1" type="noConversion"/>
  </si>
  <si>
    <t>日用品</t>
    <phoneticPr fontId="1" type="noConversion"/>
  </si>
  <si>
    <t>洗衣机清洁剂</t>
    <phoneticPr fontId="1" type="noConversion"/>
  </si>
  <si>
    <t>全效超氧炮</t>
    <phoneticPr fontId="1" type="noConversion"/>
  </si>
  <si>
    <t>2025.8.28（已买）</t>
    <phoneticPr fontId="1" type="noConversion"/>
  </si>
  <si>
    <t>黄景城</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</si>
</sst>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7" formatCode="&quot;¥&quot;#,##0.00;&quot;¥&quot;\-#,##0.00"/>
    <numFmt numFmtId="176" formatCode="_(&quot;$&quot;* #,##0_);_(&quot;$&quot;* \(#,##0\);_(&quot;$&quot;* &quot;-&quot;_);_(@_)"/>
    <numFmt numFmtId="177" formatCode="_(* #,##0_);_(* \(#,##0\);_(* &quot;-&quot;_);_(@_)"/>
    <numFmt numFmtId="178" formatCode="&quot;$&quot;#,##0.00"/>
    <numFmt numFmtId="179" formatCode="0_ "/>
  </numFmts>
  <fonts count="22" x14ac:knownFonts="1">
    <font>
      <sz val="11"/>
      <name val="Microsoft YaHei UI"/>
      <family val="2"/>
      <charset val="134"/>
    </font>
    <font>
      <sz val="8"/>
      <name val="Arial"/>
      <family val="2"/>
    </font>
    <font>
      <sz val="11"/>
      <color theme="1"/>
      <name val="Microsoft YaHei UI"/>
      <family val="2"/>
      <charset val="134"/>
    </font>
    <font>
      <sz val="11"/>
      <color theme="0"/>
      <name val="Microsoft YaHei UI"/>
      <family val="2"/>
      <charset val="134"/>
    </font>
    <font>
      <sz val="11"/>
      <color rgb="FF9C0006"/>
      <name val="Microsoft YaHei UI"/>
      <family val="2"/>
      <charset val="134"/>
    </font>
    <font>
      <b/>
      <sz val="11"/>
      <color rgb="FFFA7D00"/>
      <name val="Microsoft YaHei UI"/>
      <family val="2"/>
      <charset val="134"/>
    </font>
    <font>
      <b/>
      <sz val="11"/>
      <color theme="0"/>
      <name val="Microsoft YaHei UI"/>
      <family val="2"/>
      <charset val="134"/>
    </font>
    <font>
      <sz val="11"/>
      <name val="Microsoft YaHei UI"/>
      <family val="2"/>
      <charset val="134"/>
    </font>
    <font>
      <i/>
      <sz val="11"/>
      <color rgb="FF7F7F7F"/>
      <name val="Microsoft YaHei UI"/>
      <family val="2"/>
      <charset val="134"/>
    </font>
    <font>
      <sz val="11"/>
      <color rgb="FF006100"/>
      <name val="Microsoft YaHei UI"/>
      <family val="2"/>
      <charset val="134"/>
    </font>
    <font>
      <sz val="11"/>
      <color theme="8" tint="-0.24994659260841701"/>
      <name val="Microsoft YaHei UI"/>
      <family val="2"/>
      <charset val="134"/>
    </font>
    <font>
      <b/>
      <sz val="13"/>
      <color theme="3"/>
      <name val="Microsoft YaHei UI"/>
      <family val="2"/>
      <charset val="134"/>
    </font>
    <font>
      <b/>
      <sz val="11"/>
      <color theme="3"/>
      <name val="Microsoft YaHei UI"/>
      <family val="2"/>
      <charset val="134"/>
    </font>
    <font>
      <sz val="11"/>
      <color rgb="FF3F3F76"/>
      <name val="Microsoft YaHei UI"/>
      <family val="2"/>
      <charset val="134"/>
    </font>
    <font>
      <sz val="11"/>
      <color rgb="FFFA7D00"/>
      <name val="Microsoft YaHei UI"/>
      <family val="2"/>
      <charset val="134"/>
    </font>
    <font>
      <sz val="11"/>
      <color rgb="FF9C5700"/>
      <name val="Microsoft YaHei UI"/>
      <family val="2"/>
      <charset val="134"/>
    </font>
    <font>
      <b/>
      <sz val="11"/>
      <color rgb="FF3F3F3F"/>
      <name val="Microsoft YaHei UI"/>
      <family val="2"/>
      <charset val="134"/>
    </font>
    <font>
      <sz val="24"/>
      <color theme="8"/>
      <name val="Microsoft YaHei UI"/>
      <family val="2"/>
      <charset val="134"/>
    </font>
    <font>
      <b/>
      <sz val="11"/>
      <color theme="1"/>
      <name val="Microsoft YaHei UI"/>
      <family val="2"/>
      <charset val="134"/>
    </font>
    <font>
      <sz val="11"/>
      <color rgb="FFFF0000"/>
      <name val="Microsoft YaHei UI"/>
      <family val="2"/>
      <charset val="134"/>
    </font>
    <font>
      <sz val="11"/>
      <name val="Microsoft YaHei UI"/>
      <family val="2"/>
      <charset val="134"/>
    </font>
    <font>
      <sz val="11"/>
      <color theme="8" tint="-0.24994659260841701"/>
      <name val="Microsoft YaHei UI"/>
      <family val="2"/>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alignment vertical="center" wrapText="1"/>
    </xf>
    <xf numFmtId="1" fontId="7" fillId="0" borderId="0" applyFont="0" applyFill="0" applyBorder="0" applyProtection="0">
      <alignment horizontal="right" vertical="center"/>
    </xf>
    <xf numFmtId="178" fontId="7" fillId="0" borderId="0" applyFont="0" applyFill="0" applyBorder="0" applyProtection="0">
      <alignment horizontal="right" vertical="center"/>
    </xf>
    <xf numFmtId="0" fontId="17" fillId="0" borderId="0" applyNumberFormat="0" applyFill="0" applyBorder="0" applyProtection="0">
      <alignment horizontal="left" vertical="center"/>
    </xf>
    <xf numFmtId="14" fontId="10" fillId="0" borderId="0" applyFill="0" applyProtection="0">
      <alignment horizontal="left" vertical="center" indent="2"/>
    </xf>
    <xf numFmtId="0" fontId="11" fillId="0" borderId="0" applyNumberFormat="0" applyFill="0" applyAlignment="0" applyProtection="0"/>
    <xf numFmtId="0" fontId="12" fillId="0" borderId="0" applyNumberFormat="0" applyFill="0" applyAlignment="0" applyProtection="0"/>
    <xf numFmtId="177" fontId="7" fillId="0" borderId="0" applyFont="0" applyFill="0" applyBorder="0" applyAlignment="0" applyProtection="0"/>
    <xf numFmtId="176" fontId="7" fillId="0" borderId="0" applyFont="0" applyFill="0" applyBorder="0" applyAlignment="0" applyProtection="0"/>
    <xf numFmtId="9" fontId="7" fillId="0" borderId="0" applyFont="0" applyFill="0" applyBorder="0" applyAlignment="0" applyProtection="0"/>
    <xf numFmtId="0" fontId="12" fillId="0" borderId="0" applyNumberFormat="0" applyFill="0" applyBorder="0" applyAlignment="0" applyProtection="0"/>
    <xf numFmtId="0" fontId="9" fillId="2" borderId="0" applyNumberFormat="0" applyBorder="0" applyAlignment="0" applyProtection="0"/>
    <xf numFmtId="0" fontId="4" fillId="3" borderId="0" applyNumberFormat="0" applyBorder="0" applyAlignment="0" applyProtection="0"/>
    <xf numFmtId="0" fontId="15" fillId="4" borderId="0" applyNumberFormat="0" applyBorder="0" applyAlignment="0" applyProtection="0"/>
    <xf numFmtId="0" fontId="13" fillId="5" borderId="1" applyNumberFormat="0" applyAlignment="0" applyProtection="0"/>
    <xf numFmtId="0" fontId="16" fillId="6" borderId="2" applyNumberFormat="0" applyAlignment="0" applyProtection="0"/>
    <xf numFmtId="0" fontId="5" fillId="6" borderId="1" applyNumberFormat="0" applyAlignment="0" applyProtection="0"/>
    <xf numFmtId="0" fontId="14" fillId="0" borderId="3" applyNumberFormat="0" applyFill="0" applyAlignment="0" applyProtection="0"/>
    <xf numFmtId="0" fontId="6" fillId="7" borderId="4" applyNumberFormat="0" applyAlignment="0" applyProtection="0"/>
    <xf numFmtId="0" fontId="19" fillId="0" borderId="0" applyNumberFormat="0" applyFill="0" applyBorder="0" applyAlignment="0" applyProtection="0"/>
    <xf numFmtId="0" fontId="7" fillId="8" borderId="5" applyNumberFormat="0" applyFont="0" applyAlignment="0" applyProtection="0"/>
    <xf numFmtId="0" fontId="8" fillId="0" borderId="0" applyNumberFormat="0" applyFill="0" applyBorder="0" applyAlignment="0" applyProtection="0"/>
    <xf numFmtId="0" fontId="18" fillId="0" borderId="6" applyNumberFormat="0" applyFill="0" applyAlignment="0" applyProtection="0"/>
    <xf numFmtId="0" fontId="3"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3"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3"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3"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3"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3"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12">
    <xf numFmtId="0" fontId="0" fillId="0" borderId="0" xfId="0">
      <alignment vertical="center" wrapText="1"/>
    </xf>
    <xf numFmtId="0" fontId="20" fillId="0" borderId="0" xfId="0" applyFont="1">
      <alignment vertical="center" wrapText="1"/>
    </xf>
    <xf numFmtId="14" fontId="21" fillId="0" borderId="0" xfId="4" applyFont="1">
      <alignment horizontal="left" vertical="center" indent="2"/>
    </xf>
    <xf numFmtId="0" fontId="20" fillId="0" borderId="0" xfId="0" applyFont="1" applyFill="1" applyBorder="1">
      <alignment vertical="center" wrapText="1"/>
    </xf>
    <xf numFmtId="179" fontId="20" fillId="0" borderId="0" xfId="1" applyNumberFormat="1" applyFont="1" applyFill="1" applyBorder="1">
      <alignment horizontal="right" vertical="center"/>
    </xf>
    <xf numFmtId="7" fontId="20" fillId="0" borderId="0" xfId="2" applyNumberFormat="1" applyFont="1" applyFill="1" applyBorder="1">
      <alignment horizontal="right" vertical="center"/>
    </xf>
    <xf numFmtId="0" fontId="17" fillId="0" borderId="0" xfId="3" applyFont="1">
      <alignment horizontal="left" vertical="center"/>
    </xf>
    <xf numFmtId="0" fontId="0" fillId="0" borderId="0" xfId="0" applyFont="1" applyFill="1" applyBorder="1">
      <alignment vertical="center" wrapText="1"/>
    </xf>
    <xf numFmtId="0" fontId="0" fillId="0" borderId="0" xfId="0" applyFont="1">
      <alignment vertical="center" wrapText="1"/>
    </xf>
    <xf numFmtId="7" fontId="0" fillId="0" borderId="0" xfId="0" applyNumberFormat="1" applyFont="1" applyFill="1" applyBorder="1">
      <alignment vertical="center" wrapText="1"/>
    </xf>
    <xf numFmtId="14" fontId="10" fillId="0" borderId="0" xfId="4" applyNumberFormat="1" applyFont="1">
      <alignment horizontal="left" vertical="center" indent="2"/>
    </xf>
    <xf numFmtId="14" fontId="21" fillId="0" borderId="0" xfId="4" applyNumberFormat="1" applyFont="1">
      <alignment horizontal="left" vertical="center" indent="2"/>
    </xf>
  </cellXfs>
  <cellStyles count="47">
    <cellStyle name="20% - 着色 1" xfId="24" builtinId="30" customBuiltin="1"/>
    <cellStyle name="20% - 着色 2" xfId="28" builtinId="34" customBuiltin="1"/>
    <cellStyle name="20% - 着色 3" xfId="32" builtinId="38" customBuiltin="1"/>
    <cellStyle name="20% - 着色 4" xfId="36" builtinId="42" customBuiltin="1"/>
    <cellStyle name="20% - 着色 5" xfId="40" builtinId="46" customBuiltin="1"/>
    <cellStyle name="20% - 着色 6" xfId="44" builtinId="50" customBuiltin="1"/>
    <cellStyle name="40% - 着色 1" xfId="25" builtinId="31" customBuiltin="1"/>
    <cellStyle name="40% - 着色 2" xfId="29" builtinId="35" customBuiltin="1"/>
    <cellStyle name="40% - 着色 3" xfId="33" builtinId="39" customBuiltin="1"/>
    <cellStyle name="40% - 着色 4" xfId="37" builtinId="43" customBuiltin="1"/>
    <cellStyle name="40% - 着色 5" xfId="41" builtinId="47" customBuiltin="1"/>
    <cellStyle name="40% - 着色 6" xfId="45" builtinId="51" customBuiltin="1"/>
    <cellStyle name="60% - 着色 1" xfId="26" builtinId="32" customBuiltin="1"/>
    <cellStyle name="60% - 着色 2" xfId="30" builtinId="36" customBuiltin="1"/>
    <cellStyle name="60% - 着色 3" xfId="34" builtinId="40" customBuiltin="1"/>
    <cellStyle name="60% - 着色 4" xfId="38" builtinId="44" customBuiltin="1"/>
    <cellStyle name="60% - 着色 5" xfId="42" builtinId="48" customBuiltin="1"/>
    <cellStyle name="60% - 着色 6" xfId="46" builtinId="52" customBuiltin="1"/>
    <cellStyle name="百分比" xfId="9" builtinId="5" customBuiltin="1"/>
    <cellStyle name="标题" xfId="3" builtinId="15" customBuiltin="1"/>
    <cellStyle name="标题 1" xfId="4" builtinId="16" customBuiltin="1"/>
    <cellStyle name="标题 2" xfId="5" builtinId="17" customBuiltin="1"/>
    <cellStyle name="标题 3" xfId="6" builtinId="18" customBuiltin="1"/>
    <cellStyle name="标题 4" xfId="10" builtinId="19" customBuiltin="1"/>
    <cellStyle name="差" xfId="12" builtinId="27" customBuiltin="1"/>
    <cellStyle name="常规" xfId="0" builtinId="0" customBuiltin="1"/>
    <cellStyle name="好" xfId="11" builtinId="26" customBuiltin="1"/>
    <cellStyle name="汇总" xfId="22" builtinId="25" customBuiltin="1"/>
    <cellStyle name="货币" xfId="2" builtinId="4" customBuiltin="1"/>
    <cellStyle name="货币[0]" xfId="8" builtinId="7" customBuiltin="1"/>
    <cellStyle name="计算" xfId="16" builtinId="22" customBuiltin="1"/>
    <cellStyle name="检查单元格" xfId="18" builtinId="23" customBuiltin="1"/>
    <cellStyle name="解释性文本" xfId="21" builtinId="53" customBuiltin="1"/>
    <cellStyle name="警告文本" xfId="19" builtinId="11" customBuiltin="1"/>
    <cellStyle name="链接单元格" xfId="17" builtinId="24" customBuiltin="1"/>
    <cellStyle name="千位分隔" xfId="1" builtinId="3" customBuiltin="1"/>
    <cellStyle name="千位分隔[0]" xfId="7" builtinId="6" customBuiltin="1"/>
    <cellStyle name="适中" xfId="13" builtinId="28" customBuiltin="1"/>
    <cellStyle name="输出" xfId="15" builtinId="21" customBuiltin="1"/>
    <cellStyle name="输入" xfId="14" builtinId="20" customBuiltin="1"/>
    <cellStyle name="着色 1" xfId="23" builtinId="29" customBuiltin="1"/>
    <cellStyle name="着色 2" xfId="27" builtinId="33" customBuiltin="1"/>
    <cellStyle name="着色 3" xfId="31" builtinId="37" customBuiltin="1"/>
    <cellStyle name="着色 4" xfId="35" builtinId="41" customBuiltin="1"/>
    <cellStyle name="着色 5" xfId="39" builtinId="45" customBuiltin="1"/>
    <cellStyle name="着色 6" xfId="43" builtinId="49" customBuiltin="1"/>
    <cellStyle name="注释" xfId="20" builtinId="10" customBuiltin="1"/>
  </cellStyles>
  <dxfs count="26">
    <dxf>
      <font>
        <b val="0"/>
        <i val="0"/>
        <strike val="0"/>
        <condense val="0"/>
        <extend val="0"/>
        <outline val="0"/>
        <shadow val="0"/>
        <u val="none"/>
        <vertAlign val="baseline"/>
        <sz val="11"/>
        <color auto="1"/>
        <name val="Microsoft YaHei UI"/>
        <scheme val="none"/>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auto="1"/>
        <name val="Microsoft YaHei UI"/>
        <scheme val="none"/>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auto="1"/>
        <name val="Microsoft YaHei UI"/>
        <scheme val="none"/>
      </font>
    </dxf>
    <dxf>
      <font>
        <b val="0"/>
        <i val="0"/>
        <strike val="0"/>
        <condense val="0"/>
        <extend val="0"/>
        <outline val="0"/>
        <shadow val="0"/>
        <u val="none"/>
        <vertAlign val="baseline"/>
        <sz val="11"/>
        <color auto="1"/>
        <name val="Microsoft YaHei UI"/>
        <scheme val="none"/>
      </font>
      <numFmt numFmtId="11" formatCode="&quot;¥&quot;#,##0.00;&quot;¥&quot;\-#,##0.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auto="1"/>
        <name val="Microsoft YaHei UI"/>
        <scheme val="none"/>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auto="1"/>
        <name val="Microsoft YaHei UI"/>
        <scheme val="none"/>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auto="1"/>
        <name val="Microsoft YaHei UI"/>
        <scheme val="none"/>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auto="1"/>
        <name val="Microsoft YaHei UI"/>
        <scheme val="none"/>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auto="1"/>
        <name val="Microsoft YaHei UI"/>
        <scheme val="none"/>
      </font>
    </dxf>
    <dxf>
      <font>
        <strike val="0"/>
        <outline val="0"/>
        <shadow val="0"/>
        <u val="none"/>
        <vertAlign val="baseline"/>
        <name val="Microsoft YaHei UI"/>
        <scheme val="none"/>
      </font>
    </dxf>
    <dxf>
      <font>
        <strike val="0"/>
        <outline val="0"/>
        <shadow val="0"/>
        <u val="none"/>
        <vertAlign val="baseline"/>
        <name val="Microsoft YaHei UI"/>
        <scheme val="none"/>
      </font>
    </dxf>
    <dxf>
      <font>
        <strike val="0"/>
        <outline val="0"/>
        <shadow val="0"/>
        <u val="none"/>
        <vertAlign val="baseline"/>
        <name val="Microsoft YaHei UI"/>
        <scheme val="none"/>
      </font>
    </dxf>
    <dxf>
      <font>
        <strike val="0"/>
        <outline val="0"/>
        <shadow val="0"/>
        <u val="none"/>
        <vertAlign val="baseline"/>
        <name val="Microsoft YaHei UI"/>
        <scheme val="none"/>
      </font>
      <numFmt numFmtId="11" formatCode="&quot;¥&quot;#,##0.00;&quot;¥&quot;\-#,##0.00"/>
    </dxf>
    <dxf>
      <font>
        <strike val="0"/>
        <outline val="0"/>
        <shadow val="0"/>
        <u val="none"/>
        <vertAlign val="baseline"/>
        <name val="Microsoft YaHei UI"/>
        <scheme val="none"/>
      </font>
      <numFmt numFmtId="11" formatCode="&quot;¥&quot;#,##0.00;&quot;¥&quot;\-#,##0.00"/>
    </dxf>
    <dxf>
      <font>
        <strike val="0"/>
        <outline val="0"/>
        <shadow val="0"/>
        <u val="none"/>
        <vertAlign val="baseline"/>
        <name val="Microsoft YaHei UI"/>
        <scheme val="none"/>
      </font>
      <numFmt numFmtId="179" formatCode="0_ "/>
    </dxf>
    <dxf>
      <font>
        <strike val="0"/>
        <outline val="0"/>
        <shadow val="0"/>
        <u val="none"/>
        <vertAlign val="baseline"/>
        <name val="Microsoft YaHei UI"/>
        <scheme val="none"/>
      </font>
    </dxf>
    <dxf>
      <font>
        <strike val="0"/>
        <outline val="0"/>
        <shadow val="0"/>
        <u val="none"/>
        <vertAlign val="baseline"/>
        <name val="Microsoft YaHei UI"/>
        <scheme val="none"/>
      </font>
    </dxf>
    <dxf>
      <font>
        <strike val="0"/>
        <outline val="0"/>
        <shadow val="0"/>
        <u val="none"/>
        <vertAlign val="baseline"/>
        <name val="Microsoft YaHei UI"/>
        <scheme val="none"/>
      </font>
    </dxf>
    <dxf>
      <font>
        <strike val="0"/>
        <outline val="0"/>
        <shadow val="0"/>
        <u val="none"/>
        <vertAlign val="baseline"/>
        <name val="Microsoft YaHei UI"/>
        <scheme val="none"/>
      </font>
    </dxf>
    <dxf>
      <font>
        <strike val="0"/>
        <outline val="0"/>
        <shadow val="0"/>
        <u val="none"/>
        <vertAlign val="baseline"/>
        <name val="Microsoft YaHei UI"/>
        <scheme val="none"/>
      </font>
    </dxf>
    <dxf>
      <font>
        <strike val="0"/>
        <outline val="0"/>
        <shadow val="0"/>
        <u val="none"/>
        <vertAlign val="baseline"/>
        <name val="Microsoft YaHei UI"/>
        <scheme val="none"/>
      </font>
    </dxf>
    <dxf>
      <fill>
        <patternFill>
          <bgColor theme="5" tint="0.79998168889431442"/>
        </patternFill>
      </fill>
      <border diagonalUp="0" diagonalDown="0">
        <top style="thin">
          <color theme="0"/>
        </top>
        <bottom style="thin">
          <color theme="0"/>
        </bottom>
        <vertical style="thin">
          <color theme="0"/>
        </vertical>
        <horizontal style="thin">
          <color theme="0"/>
        </horizontal>
      </border>
    </dxf>
    <dxf>
      <fill>
        <patternFill>
          <bgColor theme="5" tint="0.59996337778862885"/>
        </patternFill>
      </fill>
      <border diagonalUp="0" diagonalDown="0">
        <top style="thin">
          <color theme="0"/>
        </top>
        <bottom style="thin">
          <color theme="0"/>
        </bottom>
        <vertical style="thin">
          <color theme="0"/>
        </vertical>
        <horizontal style="thin">
          <color theme="0"/>
        </horizontal>
      </border>
    </dxf>
    <dxf>
      <font>
        <b val="0"/>
        <i val="0"/>
        <color theme="0"/>
      </font>
      <fill>
        <patternFill>
          <bgColor theme="8" tint="-0.24994659260841701"/>
        </patternFill>
      </fill>
      <border>
        <top style="medium">
          <color theme="0"/>
        </top>
      </border>
    </dxf>
    <dxf>
      <font>
        <color theme="0"/>
      </font>
      <fill>
        <patternFill>
          <bgColor theme="8" tint="-0.24994659260841701"/>
        </patternFill>
      </fill>
      <border>
        <top style="thick">
          <color theme="0"/>
        </top>
        <bottom/>
      </border>
    </dxf>
    <dxf>
      <font>
        <color theme="1" tint="0.24994659260841701"/>
      </font>
    </dxf>
  </dxfs>
  <tableStyles count="1" defaultTableStyle="杂货清单" defaultPivotStyle="PivotStyleLight16">
    <tableStyle name="杂货清单" pivot="0" count="5">
      <tableStyleElement type="wholeTable" dxfId="25"/>
      <tableStyleElement type="headerRow" dxfId="24"/>
      <tableStyleElement type="totalRow" dxfId="23"/>
      <tableStyleElement type="firstRowStripe" dxfId="22"/>
      <tableStyleElement type="secondRowStripe" dxfId="2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5F5F5F"/>
      <rgbColor rgb="00FFFFFF"/>
      <rgbColor rgb="005B7557"/>
      <rgbColor rgb="00C0D6D5"/>
      <rgbColor rgb="00F4EBC8"/>
      <rgbColor rgb="00535C9B"/>
      <rgbColor rgb="00F5D28B"/>
      <rgbColor rgb="00D6864A"/>
      <rgbColor rgb="00CCCCFF"/>
      <rgbColor rgb="00000080"/>
      <rgbColor rgb="00D0E6E3"/>
      <rgbColor rgb="00FFFF00"/>
      <rgbColor rgb="0000FFFF"/>
      <rgbColor rgb="00800080"/>
      <rgbColor rgb="00800000"/>
      <rgbColor rgb="00008080"/>
      <rgbColor rgb="000000FF"/>
      <rgbColor rgb="00DF6A57"/>
      <rgbColor rgb="00F5D28B"/>
      <rgbColor rgb="00E0EBC8"/>
      <rgbColor rgb="00D0E6E3"/>
      <rgbColor rgb="00F4EBC8"/>
      <rgbColor rgb="00EAEAEA"/>
      <rgbColor rgb="00FEF9F0"/>
      <rgbColor rgb="00A7C5C4"/>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FAECC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685800</xdr:colOff>
      <xdr:row>0</xdr:row>
      <xdr:rowOff>9525</xdr:rowOff>
    </xdr:from>
    <xdr:to>
      <xdr:col>8</xdr:col>
      <xdr:colOff>9525</xdr:colOff>
      <xdr:row>1</xdr:row>
      <xdr:rowOff>438149</xdr:rowOff>
    </xdr:to>
    <xdr:pic>
      <xdr:nvPicPr>
        <xdr:cNvPr id="3" name="grocery2.jpg" descr="内装日用杂货的纸袋">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rcRect/>
        <a:stretch>
          <a:fillRect/>
        </a:stretch>
      </xdr:blipFill>
      <xdr:spPr>
        <a:xfrm>
          <a:off x="6791325" y="9525"/>
          <a:ext cx="3314700" cy="1095374"/>
        </a:xfrm>
        <a:prstGeom prst="rect">
          <a:avLst/>
        </a:prstGeom>
        <a:noFill/>
        <a:ln>
          <a:noFill/>
        </a:ln>
      </xdr:spPr>
    </xdr:pic>
    <xdr:clientData/>
  </xdr:twoCellAnchor>
</xdr:wsDr>
</file>

<file path=xl/tables/table1.xml><?xml version="1.0" encoding="utf-8"?>
<table xmlns="http://schemas.openxmlformats.org/spreadsheetml/2006/main" id="1" name="杂货清单" displayName="杂货清单" ref="B3:J31" totalsRowCount="1" headerRowDxfId="20" dataDxfId="19" totalsRowDxfId="18">
  <autoFilter ref="B3:J30"/>
  <tableColumns count="9">
    <tableColumn id="1" name="完成？" dataDxfId="17" totalsRowDxfId="8"/>
    <tableColumn id="2" name="物品" dataDxfId="16" totalsRowDxfId="7"/>
    <tableColumn id="5" name="类别" dataDxfId="15" totalsRowDxfId="6"/>
    <tableColumn id="3" name="数量" dataDxfId="14" totalsRowDxfId="5"/>
    <tableColumn id="7" name="价格" dataDxfId="13" totalsRowDxfId="4"/>
    <tableColumn id="10" name="总价" totalsRowFunction="sum" dataDxfId="12" totalsRowDxfId="3">
      <calculatedColumnFormula>IFERROR(SUM(杂货清单[数量]*杂货清单[价格]), "")</calculatedColumnFormula>
    </tableColumn>
    <tableColumn id="4" name="品牌/注释" dataDxfId="11" totalsRowDxfId="2"/>
    <tableColumn id="6" name="购买时间" dataDxfId="10" totalsRowDxfId="1"/>
    <tableColumn id="8" name="购买人" dataDxfId="9" totalsRowDxfId="0"/>
  </tableColumns>
  <tableStyleInfo name="杂货清单" showFirstColumn="0" showLastColumn="0" showRowStripes="1" showColumnStripes="0"/>
  <extLst>
    <ext xmlns:x14="http://schemas.microsoft.com/office/spreadsheetml/2009/9/main" uri="{504A1905-F514-4f6f-8877-14C23A59335A}">
      <x14:table altTextSummary="在此表中输入杂货状态、日期、物品、类别、数量和价格。自动计算总价"/>
    </ext>
  </extLst>
</table>
</file>

<file path=xl/theme/_rels/theme1.xml.rels><?xml version="1.0" encoding="UTF-8" standalone="yes"?>
<Relationships xmlns="http://schemas.openxmlformats.org/package/2006/relationships"><Relationship Id="rId1" Type="http://schemas.openxmlformats.org/officeDocument/2006/relationships/image" Target="NULL"/></Relationships>
</file>

<file path=xl/theme/theme1.xml><?xml version="1.0" encoding="utf-8"?>
<a:theme xmlns:a="http://schemas.openxmlformats.org/drawingml/2006/main" name="Foundry">
  <a:themeElements>
    <a:clrScheme name="Grocery List">
      <a:dk1>
        <a:sysClr val="windowText" lastClr="000000"/>
      </a:dk1>
      <a:lt1>
        <a:sysClr val="window" lastClr="FFFFFF"/>
      </a:lt1>
      <a:dk2>
        <a:srgbClr val="464653"/>
      </a:dk2>
      <a:lt2>
        <a:srgbClr val="DDE9EC"/>
      </a:lt2>
      <a:accent1>
        <a:srgbClr val="BC333A"/>
      </a:accent1>
      <a:accent2>
        <a:srgbClr val="9CC4D0"/>
      </a:accent2>
      <a:accent3>
        <a:srgbClr val="B2D58F"/>
      </a:accent3>
      <a:accent4>
        <a:srgbClr val="FADA7A"/>
      </a:accent4>
      <a:accent5>
        <a:srgbClr val="9D763D"/>
      </a:accent5>
      <a:accent6>
        <a:srgbClr val="8E736A"/>
      </a:accent6>
      <a:hlink>
        <a:srgbClr val="A599AE"/>
      </a:hlink>
      <a:folHlink>
        <a:srgbClr val="80758A"/>
      </a:folHlink>
    </a:clrScheme>
    <a:fontScheme name="Monthly Family Budget">
      <a:majorFont>
        <a:latin typeface="Trebuchet MS"/>
        <a:ea typeface=""/>
        <a:cs typeface=""/>
      </a:majorFont>
      <a:minorFont>
        <a:latin typeface="Trebuchet MS"/>
        <a:ea typeface=""/>
        <a:cs typeface=""/>
      </a:minorFont>
    </a:fontScheme>
    <a:fmtScheme name="Foundry">
      <a:fillStyleLst>
        <a:solidFill>
          <a:schemeClr val="phClr"/>
        </a:solidFill>
        <a:gradFill rotWithShape="1">
          <a:gsLst>
            <a:gs pos="0">
              <a:schemeClr val="phClr">
                <a:tint val="70000"/>
                <a:satMod val="180000"/>
              </a:schemeClr>
            </a:gs>
            <a:gs pos="62000">
              <a:schemeClr val="phClr">
                <a:tint val="30000"/>
                <a:satMod val="180000"/>
              </a:schemeClr>
            </a:gs>
            <a:gs pos="100000">
              <a:schemeClr val="phClr">
                <a:tint val="22000"/>
                <a:satMod val="180000"/>
              </a:schemeClr>
            </a:gs>
          </a:gsLst>
          <a:lin ang="16200000" scaled="0"/>
        </a:gradFill>
        <a:gradFill rotWithShape="1">
          <a:gsLst>
            <a:gs pos="0">
              <a:schemeClr val="phClr">
                <a:shade val="58000"/>
                <a:satMod val="150000"/>
              </a:schemeClr>
            </a:gs>
            <a:gs pos="72000">
              <a:schemeClr val="phClr">
                <a:tint val="90000"/>
                <a:satMod val="135000"/>
              </a:schemeClr>
            </a:gs>
            <a:gs pos="100000">
              <a:schemeClr val="phClr">
                <a:tint val="80000"/>
                <a:satMod val="155000"/>
              </a:schemeClr>
            </a:gs>
          </a:gsLst>
          <a:lin ang="16200000" scaled="0"/>
        </a:gradFill>
      </a:fillStyleLst>
      <a:lnStyleLst>
        <a:ln w="9525" cap="flat" cmpd="sng" algn="ctr">
          <a:solidFill>
            <a:schemeClr val="phClr">
              <a:shade val="80000"/>
            </a:schemeClr>
          </a:solidFill>
          <a:prstDash val="solid"/>
        </a:ln>
        <a:ln w="38100" cap="flat" cmpd="sng" algn="ctr">
          <a:solidFill>
            <a:schemeClr val="phClr"/>
          </a:solidFill>
          <a:prstDash val="solid"/>
        </a:ln>
        <a:ln w="38100" cap="flat" cmpd="sng" algn="ctr">
          <a:solidFill>
            <a:schemeClr val="phClr"/>
          </a:solidFill>
          <a:prstDash val="solid"/>
        </a:ln>
      </a:lnStyleLst>
      <a:effectStyleLst>
        <a:effectStyle>
          <a:effectLst>
            <a:outerShdw blurRad="50800" dist="38100" dir="5400000" rotWithShape="0">
              <a:srgbClr val="000000">
                <a:alpha val="43137"/>
              </a:srgbClr>
            </a:outerShdw>
          </a:effectLst>
        </a:effectStyle>
        <a:effectStyle>
          <a:effectLst>
            <a:outerShdw blurRad="50800" dist="38100" dir="5400000" rotWithShape="0">
              <a:srgbClr val="000000">
                <a:alpha val="43137"/>
              </a:srgbClr>
            </a:outerShdw>
          </a:effectLst>
        </a:effectStyle>
        <a:effectStyle>
          <a:effectLst>
            <a:outerShdw blurRad="50800" dist="38100" dir="5400000" rotWithShape="0">
              <a:srgbClr val="000000">
                <a:alpha val="43137"/>
              </a:srgbClr>
            </a:outerShdw>
          </a:effectLst>
          <a:scene3d>
            <a:camera prst="orthographicFront" fov="0">
              <a:rot lat="0" lon="0" rev="0"/>
            </a:camera>
            <a:lightRig rig="soft" dir="tl">
              <a:rot lat="0" lon="0" rev="20000000"/>
            </a:lightRig>
          </a:scene3d>
          <a:sp3d prstMaterial="matte">
            <a:bevelT w="50800" h="50800"/>
          </a:sp3d>
        </a:effectStyle>
      </a:effectStyleLst>
      <a:bgFillStyleLst>
        <a:solidFill>
          <a:schemeClr val="phClr"/>
        </a:solidFill>
        <a:gradFill rotWithShape="1">
          <a:gsLst>
            <a:gs pos="0">
              <a:schemeClr val="phClr">
                <a:tint val="75000"/>
                <a:satMod val="400000"/>
              </a:schemeClr>
            </a:gs>
            <a:gs pos="20000">
              <a:schemeClr val="phClr">
                <a:tint val="80000"/>
                <a:satMod val="355000"/>
              </a:schemeClr>
            </a:gs>
            <a:gs pos="100000">
              <a:schemeClr val="phClr">
                <a:tint val="95000"/>
                <a:shade val="55000"/>
                <a:satMod val="355000"/>
              </a:schemeClr>
            </a:gs>
          </a:gsLst>
          <a:path path="circle">
            <a:fillToRect l="140000" t="120000" r="105000" b="150000"/>
          </a:path>
        </a:gradFill>
        <a:blipFill>
          <a:blip xmlns:r="http://schemas.openxmlformats.org/officeDocument/2006/relationships" r:embed="rId1">
            <a:duotone>
              <a:schemeClr val="phClr">
                <a:shade val="30000"/>
                <a:satMod val="120000"/>
              </a:schemeClr>
              <a:schemeClr val="phClr">
                <a:tint val="70000"/>
                <a:satMod val="250000"/>
              </a:schemeClr>
            </a:duotone>
          </a:blip>
          <a:tile tx="0" ty="0" sx="50000" sy="50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1"/>
    <pageSetUpPr fitToPage="1"/>
  </sheetPr>
  <dimension ref="B1:J31"/>
  <sheetViews>
    <sheetView showGridLines="0" tabSelected="1" topLeftCell="A7" workbookViewId="0">
      <selection activeCell="J9" sqref="J9"/>
    </sheetView>
  </sheetViews>
  <sheetFormatPr defaultRowHeight="30" customHeight="1" x14ac:dyDescent="0.3"/>
  <cols>
    <col min="1" max="1" width="2.33203125" style="1" customWidth="1"/>
    <col min="2" max="2" width="11.77734375" style="1" customWidth="1"/>
    <col min="3" max="4" width="15.77734375" style="1" customWidth="1"/>
    <col min="5" max="5" width="13.77734375" style="1" customWidth="1"/>
    <col min="6" max="6" width="11.77734375" style="1" customWidth="1"/>
    <col min="7" max="7" width="18.77734375" style="1" customWidth="1"/>
    <col min="8" max="8" width="27.77734375" style="1" customWidth="1"/>
    <col min="9" max="9" width="16.21875" style="1" customWidth="1"/>
    <col min="10" max="16384" width="8.88671875" style="1"/>
  </cols>
  <sheetData>
    <row r="1" spans="2:10" ht="52.5" customHeight="1" x14ac:dyDescent="0.3">
      <c r="B1" s="6" t="s">
        <v>10</v>
      </c>
    </row>
    <row r="2" spans="2:10" ht="35.1" customHeight="1" x14ac:dyDescent="0.3">
      <c r="B2" s="10" t="s">
        <v>11</v>
      </c>
      <c r="C2" s="11"/>
      <c r="D2" s="2"/>
    </row>
    <row r="3" spans="2:10" ht="30" customHeight="1" x14ac:dyDescent="0.3">
      <c r="B3" s="3" t="s">
        <v>0</v>
      </c>
      <c r="C3" s="3" t="s">
        <v>1</v>
      </c>
      <c r="D3" s="3" t="s">
        <v>4</v>
      </c>
      <c r="E3" s="3" t="s">
        <v>6</v>
      </c>
      <c r="F3" s="3" t="s">
        <v>7</v>
      </c>
      <c r="G3" s="3" t="s">
        <v>8</v>
      </c>
      <c r="H3" s="3" t="s">
        <v>9</v>
      </c>
      <c r="I3" s="8" t="s">
        <v>21</v>
      </c>
      <c r="J3" s="8" t="s">
        <v>28</v>
      </c>
    </row>
    <row r="4" spans="2:10" ht="119.25" customHeight="1" x14ac:dyDescent="0.3">
      <c r="B4" s="3"/>
      <c r="C4" s="7" t="s">
        <v>12</v>
      </c>
      <c r="D4" s="7" t="s">
        <v>15</v>
      </c>
      <c r="E4" s="4">
        <v>1</v>
      </c>
      <c r="F4" s="5">
        <v>69</v>
      </c>
      <c r="G4" s="5">
        <f>IFERROR(SUM(杂货清单[数量]*杂货清单[价格]), "")</f>
        <v>69</v>
      </c>
      <c r="H4" s="7" t="s">
        <v>13</v>
      </c>
      <c r="I4" s="8" t="s">
        <v>22</v>
      </c>
      <c r="J4" s="8"/>
    </row>
    <row r="5" spans="2:10" ht="148.5" customHeight="1" x14ac:dyDescent="0.3">
      <c r="B5" s="3"/>
      <c r="C5" s="7" t="s">
        <v>14</v>
      </c>
      <c r="D5" s="7" t="s">
        <v>15</v>
      </c>
      <c r="E5" s="4">
        <v>1</v>
      </c>
      <c r="F5" s="5">
        <v>85</v>
      </c>
      <c r="G5" s="5">
        <f>IFERROR(SUM(杂货清单[数量]*杂货清单[价格]), "")</f>
        <v>85</v>
      </c>
      <c r="H5" s="8" t="s">
        <v>20</v>
      </c>
      <c r="I5" s="8" t="s">
        <v>23</v>
      </c>
      <c r="J5" s="8"/>
    </row>
    <row r="6" spans="2:10" ht="111.75" customHeight="1" x14ac:dyDescent="0.3">
      <c r="B6" s="3"/>
      <c r="C6" s="7" t="s">
        <v>16</v>
      </c>
      <c r="D6" s="7" t="s">
        <v>15</v>
      </c>
      <c r="E6" s="4">
        <v>2</v>
      </c>
      <c r="F6" s="5">
        <v>37.369999999999997</v>
      </c>
      <c r="G6" s="5">
        <f>IFERROR(SUM(杂货清单[数量]*杂货清单[价格]), "")</f>
        <v>74.739999999999995</v>
      </c>
      <c r="H6" s="7" t="s">
        <v>19</v>
      </c>
      <c r="I6" s="8" t="s">
        <v>22</v>
      </c>
      <c r="J6" s="8"/>
    </row>
    <row r="7" spans="2:10" ht="135.75" customHeight="1" x14ac:dyDescent="0.3">
      <c r="B7" s="3"/>
      <c r="C7" s="7" t="s">
        <v>18</v>
      </c>
      <c r="D7" s="7" t="s">
        <v>15</v>
      </c>
      <c r="E7" s="4">
        <v>1</v>
      </c>
      <c r="F7" s="5">
        <v>20.8</v>
      </c>
      <c r="G7" s="5">
        <f>IFERROR(SUM(杂货清单[数量]*杂货清单[价格]), "")</f>
        <v>20.8</v>
      </c>
      <c r="H7" s="7" t="s">
        <v>17</v>
      </c>
      <c r="I7" s="8" t="s">
        <v>22</v>
      </c>
      <c r="J7" s="8"/>
    </row>
    <row r="8" spans="2:10" ht="135.75" customHeight="1" x14ac:dyDescent="0.3">
      <c r="B8" s="3"/>
      <c r="C8" s="7" t="s">
        <v>24</v>
      </c>
      <c r="D8" s="7" t="s">
        <v>26</v>
      </c>
      <c r="E8" s="4">
        <v>1</v>
      </c>
      <c r="F8" s="5">
        <v>55</v>
      </c>
      <c r="G8" s="5">
        <f>IFERROR(SUM(杂货清单[数量]*杂货清单[价格]), "")</f>
        <v>55</v>
      </c>
      <c r="H8" s="7" t="s">
        <v>27</v>
      </c>
      <c r="I8" s="8" t="s">
        <v>25</v>
      </c>
      <c r="J8" s="8" t="s">
        <v>29</v>
      </c>
    </row>
    <row r="9" spans="2:10" ht="30" customHeight="1" x14ac:dyDescent="0.3">
      <c r="B9" s="3"/>
      <c r="C9" s="7" t="s">
        <v>31</v>
      </c>
      <c r="D9" s="7" t="s">
        <v>30</v>
      </c>
      <c r="E9" s="4">
        <v>1</v>
      </c>
      <c r="F9" s="5">
        <v>6</v>
      </c>
      <c r="G9" s="5">
        <f>IFERROR(SUM(杂货清单[数量]*杂货清单[价格]), "")</f>
        <v>6</v>
      </c>
      <c r="H9" s="7" t="s">
        <v>32</v>
      </c>
      <c r="I9" s="8" t="s">
        <v>33</v>
      </c>
      <c r="J9" s="8" t="s">
        <v>34</v>
      </c>
    </row>
    <row r="10" spans="2:10" ht="30" customHeight="1" x14ac:dyDescent="0.3">
      <c r="B10" s="3"/>
      <c r="C10" s="3"/>
      <c r="D10" s="3"/>
      <c r="E10" s="4"/>
      <c r="F10" s="5"/>
      <c r="G10" s="5">
        <f>IFERROR(SUM(杂货清单[数量]*杂货清单[价格]), "")</f>
        <v>0</v>
      </c>
      <c r="H10" s="3"/>
      <c r="I10" s="8"/>
      <c r="J10" s="8"/>
    </row>
    <row r="11" spans="2:10" ht="30" customHeight="1" x14ac:dyDescent="0.3">
      <c r="B11" s="3"/>
      <c r="C11" s="3"/>
      <c r="D11" s="3"/>
      <c r="E11" s="4"/>
      <c r="F11" s="5"/>
      <c r="G11" s="5">
        <f>IFERROR(SUM(杂货清单[数量]*杂货清单[价格]), "")</f>
        <v>0</v>
      </c>
      <c r="H11" s="3"/>
      <c r="I11" s="8"/>
      <c r="J11" s="8"/>
    </row>
    <row r="12" spans="2:10" ht="30" customHeight="1" x14ac:dyDescent="0.3">
      <c r="B12" s="3"/>
      <c r="C12" s="3"/>
      <c r="D12" s="3"/>
      <c r="E12" s="4"/>
      <c r="F12" s="5"/>
      <c r="G12" s="5">
        <f>IFERROR(SUM(杂货清单[数量]*杂货清单[价格]), "")</f>
        <v>0</v>
      </c>
      <c r="H12" s="3"/>
      <c r="I12" s="8"/>
      <c r="J12" s="8"/>
    </row>
    <row r="13" spans="2:10" ht="30" customHeight="1" x14ac:dyDescent="0.3">
      <c r="C13" s="3"/>
      <c r="D13" s="3"/>
      <c r="E13" s="4"/>
      <c r="F13" s="5"/>
      <c r="G13" s="5">
        <f>IFERROR(SUM(杂货清单[数量]*杂货清单[价格]), "")</f>
        <v>0</v>
      </c>
      <c r="I13" s="8"/>
      <c r="J13" s="8"/>
    </row>
    <row r="14" spans="2:10" ht="30" customHeight="1" x14ac:dyDescent="0.3">
      <c r="C14" s="3"/>
      <c r="D14" s="3"/>
      <c r="E14" s="4"/>
      <c r="F14" s="5"/>
      <c r="G14" s="5">
        <f>IFERROR(SUM(杂货清单[数量]*杂货清单[价格]), "")</f>
        <v>0</v>
      </c>
      <c r="I14" s="8"/>
      <c r="J14" s="8"/>
    </row>
    <row r="15" spans="2:10" ht="30" customHeight="1" x14ac:dyDescent="0.3">
      <c r="C15" s="3"/>
      <c r="D15" s="3"/>
      <c r="E15" s="4"/>
      <c r="F15" s="5"/>
      <c r="G15" s="5">
        <f>IFERROR(SUM(杂货清单[数量]*杂货清单[价格]), "")</f>
        <v>0</v>
      </c>
      <c r="I15" s="8"/>
      <c r="J15" s="8"/>
    </row>
    <row r="16" spans="2:10" ht="30" customHeight="1" x14ac:dyDescent="0.3">
      <c r="C16" s="3"/>
      <c r="D16" s="3"/>
      <c r="E16" s="4"/>
      <c r="F16" s="5"/>
      <c r="G16" s="5">
        <f>IFERROR(SUM(杂货清单[数量]*杂货清单[价格]), "")</f>
        <v>0</v>
      </c>
      <c r="I16" s="8"/>
      <c r="J16" s="8"/>
    </row>
    <row r="17" spans="2:10" ht="30" customHeight="1" x14ac:dyDescent="0.3">
      <c r="C17" s="3"/>
      <c r="D17" s="3"/>
      <c r="E17" s="4"/>
      <c r="F17" s="5"/>
      <c r="G17" s="5">
        <f>IFERROR(SUM(杂货清单[数量]*杂货清单[价格]), "")</f>
        <v>0</v>
      </c>
      <c r="I17" s="8"/>
      <c r="J17" s="8"/>
    </row>
    <row r="18" spans="2:10" ht="30" customHeight="1" x14ac:dyDescent="0.3">
      <c r="C18" s="3"/>
      <c r="D18" s="3"/>
      <c r="E18" s="4"/>
      <c r="F18" s="5"/>
      <c r="G18" s="5">
        <f>IFERROR(SUM(杂货清单[数量]*杂货清单[价格]), "")</f>
        <v>0</v>
      </c>
      <c r="I18" s="8"/>
      <c r="J18" s="8"/>
    </row>
    <row r="19" spans="2:10" ht="30" customHeight="1" x14ac:dyDescent="0.3">
      <c r="C19" s="3"/>
      <c r="D19" s="3"/>
      <c r="E19" s="4"/>
      <c r="F19" s="5"/>
      <c r="G19" s="5">
        <f>IFERROR(SUM(杂货清单[数量]*杂货清单[价格]), "")</f>
        <v>0</v>
      </c>
      <c r="I19" s="8"/>
      <c r="J19" s="8"/>
    </row>
    <row r="20" spans="2:10" ht="30" customHeight="1" x14ac:dyDescent="0.3">
      <c r="C20" s="3"/>
      <c r="D20" s="3"/>
      <c r="E20" s="4"/>
      <c r="F20" s="5"/>
      <c r="G20" s="5">
        <f>IFERROR(SUM(杂货清单[数量]*杂货清单[价格]), "")</f>
        <v>0</v>
      </c>
      <c r="I20" s="8"/>
      <c r="J20" s="8"/>
    </row>
    <row r="21" spans="2:10" ht="30" customHeight="1" x14ac:dyDescent="0.3">
      <c r="C21" s="3"/>
      <c r="D21" s="3"/>
      <c r="E21" s="4"/>
      <c r="F21" s="5"/>
      <c r="G21" s="5">
        <f>IFERROR(SUM(杂货清单[数量]*杂货清单[价格]), "")</f>
        <v>0</v>
      </c>
      <c r="I21" s="8"/>
      <c r="J21" s="8"/>
    </row>
    <row r="22" spans="2:10" ht="30" customHeight="1" x14ac:dyDescent="0.3">
      <c r="C22" s="3"/>
      <c r="D22" s="3"/>
      <c r="E22" s="4"/>
      <c r="F22" s="5"/>
      <c r="G22" s="5">
        <f>IFERROR(SUM(杂货清单[数量]*杂货清单[价格]), "")</f>
        <v>0</v>
      </c>
      <c r="I22" s="8"/>
      <c r="J22" s="8"/>
    </row>
    <row r="23" spans="2:10" ht="30" customHeight="1" x14ac:dyDescent="0.3">
      <c r="C23" s="3"/>
      <c r="D23" s="3"/>
      <c r="E23" s="4"/>
      <c r="F23" s="5"/>
      <c r="G23" s="5">
        <f>IFERROR(SUM(杂货清单[数量]*杂货清单[价格]), "")</f>
        <v>0</v>
      </c>
      <c r="I23" s="8"/>
      <c r="J23" s="8"/>
    </row>
    <row r="24" spans="2:10" ht="30" customHeight="1" x14ac:dyDescent="0.3">
      <c r="C24" s="3"/>
      <c r="D24" s="3"/>
      <c r="E24" s="4"/>
      <c r="F24" s="5"/>
      <c r="G24" s="5">
        <f>IFERROR(SUM(杂货清单[数量]*杂货清单[价格]), "")</f>
        <v>0</v>
      </c>
      <c r="I24" s="8"/>
      <c r="J24" s="8"/>
    </row>
    <row r="25" spans="2:10" ht="30" customHeight="1" x14ac:dyDescent="0.3">
      <c r="C25" s="3"/>
      <c r="D25" s="3"/>
      <c r="E25" s="4"/>
      <c r="F25" s="5"/>
      <c r="G25" s="5">
        <f>IFERROR(SUM(杂货清单[数量]*杂货清单[价格]), "")</f>
        <v>0</v>
      </c>
      <c r="I25" s="8"/>
      <c r="J25" s="8"/>
    </row>
    <row r="26" spans="2:10" ht="30" customHeight="1" x14ac:dyDescent="0.3">
      <c r="C26" s="3"/>
      <c r="D26" s="3"/>
      <c r="E26" s="4"/>
      <c r="F26" s="5"/>
      <c r="G26" s="5">
        <f>IFERROR(SUM(杂货清单[数量]*杂货清单[价格]), "")</f>
        <v>0</v>
      </c>
      <c r="I26" s="8"/>
      <c r="J26" s="8"/>
    </row>
    <row r="27" spans="2:10" ht="30" customHeight="1" x14ac:dyDescent="0.3">
      <c r="C27" s="3"/>
      <c r="D27" s="3"/>
      <c r="E27" s="4"/>
      <c r="F27" s="5"/>
      <c r="G27" s="5">
        <f>IFERROR(SUM(杂货清单[数量]*杂货清单[价格]), "")</f>
        <v>0</v>
      </c>
      <c r="I27" s="8"/>
      <c r="J27" s="8"/>
    </row>
    <row r="28" spans="2:10" ht="30" customHeight="1" x14ac:dyDescent="0.3">
      <c r="C28" s="3"/>
      <c r="D28" s="3"/>
      <c r="E28" s="4"/>
      <c r="F28" s="5"/>
      <c r="G28" s="5">
        <f>IFERROR(SUM(杂货清单[数量]*杂货清单[价格]), "")</f>
        <v>0</v>
      </c>
      <c r="I28" s="8"/>
      <c r="J28" s="8"/>
    </row>
    <row r="29" spans="2:10" ht="30" customHeight="1" x14ac:dyDescent="0.3">
      <c r="C29" s="3" t="s">
        <v>2</v>
      </c>
      <c r="D29" s="3" t="s">
        <v>5</v>
      </c>
      <c r="E29" s="4"/>
      <c r="F29" s="5"/>
      <c r="G29" s="5">
        <f>IFERROR(SUM(杂货清单[数量]*杂货清单[价格]), "")</f>
        <v>0</v>
      </c>
      <c r="I29" s="8"/>
      <c r="J29" s="8"/>
    </row>
    <row r="30" spans="2:10" ht="30" customHeight="1" x14ac:dyDescent="0.3">
      <c r="C30" s="3" t="s">
        <v>3</v>
      </c>
      <c r="D30" s="3" t="s">
        <v>5</v>
      </c>
      <c r="E30" s="4"/>
      <c r="F30" s="5"/>
      <c r="G30" s="5">
        <f>IFERROR(SUM(杂货清单[数量]*杂货清单[价格]), "")</f>
        <v>0</v>
      </c>
      <c r="I30" s="8"/>
      <c r="J30" s="8"/>
    </row>
    <row r="31" spans="2:10" ht="30" customHeight="1" x14ac:dyDescent="0.3">
      <c r="B31" s="8"/>
      <c r="C31" s="7"/>
      <c r="D31" s="7"/>
      <c r="E31" s="7"/>
      <c r="F31" s="7"/>
      <c r="G31" s="9">
        <f>SUBTOTAL(109,杂货清单[总价])</f>
        <v>310.54000000000002</v>
      </c>
      <c r="H31" s="8"/>
      <c r="I31" s="7"/>
      <c r="J31" s="7"/>
    </row>
  </sheetData>
  <mergeCells count="1">
    <mergeCell ref="B2:C2"/>
  </mergeCells>
  <phoneticPr fontId="1" type="noConversion"/>
  <dataValidations count="11">
    <dataValidation allowBlank="1" showInputMessage="1" showErrorMessage="1" prompt="在此“杂货清单”工作表中，创建包含数量和价格的杂货品清单。购买物品后使用“完成”列指明" sqref="A1"/>
    <dataValidation allowBlank="1" showInputMessage="1" showErrorMessage="1" prompt="此工作表的标题位于此单元格中" sqref="B1"/>
    <dataValidation allowBlank="1" showInputMessage="1" showErrorMessage="1" prompt="在此单元格中输入日期" sqref="B2 D2"/>
    <dataValidation allowBlank="1" showInputMessage="1" showErrorMessage="1" prompt="在此列中选择“是”或“否”标记已购物品。按 Alt+向下键打开下拉列表，然后按 Enter 进行选择。使用标题筛选器查找特定条目" sqref="B3"/>
    <dataValidation allowBlank="1" showInputMessage="1" showErrorMessage="1" prompt="在此标题下的此列中输入物品" sqref="C3"/>
    <dataValidation allowBlank="1" showInputMessage="1" showErrorMessage="1" prompt="在此标题下的此列中输入类别" sqref="D3"/>
    <dataValidation allowBlank="1" showInputMessage="1" showErrorMessage="1" prompt="在此标题下的此列中输入数量" sqref="E3"/>
    <dataValidation allowBlank="1" showInputMessage="1" showErrorMessage="1" prompt="在此标题下的此列中输入价格" sqref="F3"/>
    <dataValidation allowBlank="1" showInputMessage="1" showErrorMessage="1" prompt="在此标题下的此列中自动计算总价" sqref="G3"/>
    <dataValidation allowBlank="1" showInputMessage="1" showErrorMessage="1" prompt="在此标题下的此列中输入品牌详细信息" sqref="H3"/>
    <dataValidation type="list" errorStyle="warning" allowBlank="1" showInputMessage="1" showErrorMessage="1" error="从列表中选择“是”或“否”。选择“取消”，按 Alt+向下键打开下拉列表，然后按 Enter 进行选择" sqref="B4:B30">
      <formula1>"是,否"</formula1>
    </dataValidation>
  </dataValidations>
  <printOptions horizontalCentered="1"/>
  <pageMargins left="0.5" right="0.5" top="0.6" bottom="0.6" header="0.5" footer="0.5"/>
  <pageSetup paperSize="9" scale="68" fitToHeight="0" orientation="portrait" r:id="rId1"/>
  <headerFooter differentFirst="1">
    <oddFooter>Page &amp;P of &amp;N</oddFooter>
  </headerFooter>
  <ignoredErrors>
    <ignoredError sqref="G4:G8 G10:G12 G13:G15 G16:G24 G25:G30" emptyCellReference="1"/>
  </ignoredErrors>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杂货清单</vt:lpstr>
      <vt:lpstr>杂货清单!Print_Titles</vt:lpstr>
      <vt:lpstr>列标题_1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2018-06-28T10:42:16Z</dcterms:created>
  <dcterms:modified xsi:type="dcterms:W3CDTF">2025-08-28T09:42:51Z</dcterms:modified>
</cp:coreProperties>
</file>