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d/Dropbox/IFPRI_Ghana/Work By Yuandong/"/>
    </mc:Choice>
  </mc:AlternateContent>
  <xr:revisionPtr revIDLastSave="0" documentId="13_ncr:1_{46F5CBBF-976F-9747-BCDB-0154289FA152}" xr6:coauthVersionLast="44" xr6:coauthVersionMax="44" xr10:uidLastSave="{00000000-0000-0000-0000-000000000000}"/>
  <bookViews>
    <workbookView xWindow="4960" yWindow="620" windowWidth="29780" windowHeight="16060" firstSheet="8" activeTab="14" xr2:uid="{0D7EFCF4-2533-8F43-9D20-449F1539C8A5}"/>
  </bookViews>
  <sheets>
    <sheet name="1" sheetId="23" r:id="rId1"/>
    <sheet name="2" sheetId="26" r:id="rId2"/>
    <sheet name="3" sheetId="31" r:id="rId3"/>
    <sheet name="pond" sheetId="30" r:id="rId4"/>
    <sheet name="cage" sheetId="29" r:id="rId5"/>
    <sheet name="future trend" sheetId="8" r:id="rId6"/>
    <sheet name="past trend" sheetId="9" r:id="rId7"/>
    <sheet name="N. of farms" sheetId="24" r:id="rId8"/>
    <sheet name="Respondent" sheetId="25" r:id="rId9"/>
    <sheet name="fingerling mortality" sheetId="10" r:id="rId10"/>
    <sheet name="practice change" sheetId="12" r:id="rId11"/>
    <sheet name="specific change" sheetId="20" r:id="rId12"/>
    <sheet name="bp recommendation" sheetId="27" r:id="rId13"/>
    <sheet name="feed perception" sheetId="32" r:id="rId14"/>
    <sheet name="fingerling perception" sheetId="14" r:id="rId15"/>
    <sheet name="cage production" sheetId="21" r:id="rId16"/>
    <sheet name="big pond production" sheetId="18" r:id="rId17"/>
    <sheet name="small pond production" sheetId="19" r:id="rId18"/>
    <sheet name="fingerling" sheetId="17" r:id="rId19"/>
    <sheet name="record keeping" sheetId="15" r:id="rId20"/>
    <sheet name="N. of ponds &amp;cages" sheetId="6" r:id="rId21"/>
    <sheet name="months of production" sheetId="7" r:id="rId22"/>
    <sheet name="fish_farming_history" sheetId="11" r:id="rId23"/>
    <sheet name="crop_farming" sheetId="13" r:id="rId24"/>
    <sheet name="cage size" sheetId="16" r:id="rId25"/>
    <sheet name="pond characteristics" sheetId="22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4" l="1"/>
  <c r="E1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83B02D61-071A-4191-94D0-DCB32A17650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update the figures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FE85907A-FADE-4D24-BC66-66AE4F76B44E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clean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AA9AAFB6-CFE3-46A2-A7EA-1C18B0C77064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c9 of the all ponds listing. 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any tilapia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324A1A50-D49F-9146-98BB-B6C4FA0B129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from the c9 all ponds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tilapia</t>
        </r>
      </text>
    </comment>
    <comment ref="J1" authorId="0" shapeId="0" xr:uid="{26F65807-6B51-8C4D-82E1-E4970C3E983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from the c9 all ponds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tilapia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461E004B-E3D8-40E1-98BC-B04A13A196A6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  <comment ref="F2" authorId="0" shapeId="0" xr:uid="{1DD70F41-C2F6-1146-9A34-6AA4C7305EBD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  <comment ref="K2" authorId="0" shapeId="0" xr:uid="{EF3AEF0D-6736-DE42-ADFC-A7C95C5F33CF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C522EBFD-3984-46E2-8907-83AD84735311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kindly see my new do file.  HH file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 here is tilapiaonly</t>
        </r>
      </text>
    </comment>
    <comment ref="C4" authorId="0" shapeId="0" xr:uid="{21830422-EF85-4FD4-8D3B-6D41956BA066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tiapiacatfish</t>
        </r>
      </text>
    </comment>
    <comment ref="D4" authorId="0" shapeId="0" xr:uid="{78754984-9259-4B86-A927-6F1B84235294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tilcatheter</t>
        </r>
      </text>
    </comment>
    <comment ref="E4" authorId="0" shapeId="0" xr:uid="{C0BD4D80-7051-48A1-A62D-491C44EC062C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tilapiaheterotis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6" authorId="0" shapeId="0" xr:uid="{7A92AE35-67C3-8F45-83D9-B70CE16F7D75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  <comment ref="T6" authorId="0" shapeId="0" xr:uid="{709B4F6A-7936-804D-9BA4-DC986854750C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  <comment ref="C9" authorId="0" shapeId="0" xr:uid="{348C7D58-F27D-40B1-BFAA-88EDB67377E3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</commentList>
</comments>
</file>

<file path=xl/sharedStrings.xml><?xml version="1.0" encoding="utf-8"?>
<sst xmlns="http://schemas.openxmlformats.org/spreadsheetml/2006/main" count="7426" uniqueCount="1200">
  <si>
    <t>Freq.</t>
  </si>
  <si>
    <t>Percent</t>
  </si>
  <si>
    <t>Cum.</t>
  </si>
  <si>
    <t>Total</t>
  </si>
  <si>
    <t>Ashanti</t>
  </si>
  <si>
    <t>Pond</t>
  </si>
  <si>
    <t>Cage</t>
  </si>
  <si>
    <t>Pond&amp;cage</t>
  </si>
  <si>
    <t>Brong-Ahafo</t>
  </si>
  <si>
    <t>Eastern</t>
  </si>
  <si>
    <t>Volta</t>
  </si>
  <si>
    <t>Supervisor</t>
  </si>
  <si>
    <t>No</t>
  </si>
  <si>
    <t>Yes</t>
  </si>
  <si>
    <t>Variable</t>
  </si>
  <si>
    <t>Obs</t>
  </si>
  <si>
    <t>Mean</t>
  </si>
  <si>
    <t>Std. Dev.</t>
  </si>
  <si>
    <t>Min</t>
  </si>
  <si>
    <t>Max</t>
  </si>
  <si>
    <t>No schooling</t>
  </si>
  <si>
    <t>Primary school</t>
  </si>
  <si>
    <t>Junior Secondary School (JSS/JHS)</t>
  </si>
  <si>
    <t>Technical or Vocational (after Junior H</t>
  </si>
  <si>
    <t>Senior Secondary School (SSS/SHS)</t>
  </si>
  <si>
    <t>Polytechnic/Diploma (after Senior High)</t>
  </si>
  <si>
    <t>University/College degree</t>
  </si>
  <si>
    <t>Postgraduate/Master's degree</t>
  </si>
  <si>
    <t>Doctorate Degree</t>
  </si>
  <si>
    <t>Married/consensual union</t>
  </si>
  <si>
    <t>Single</t>
  </si>
  <si>
    <t>Separated</t>
  </si>
  <si>
    <t>Divorced</t>
  </si>
  <si>
    <t>Co-habitation/living together</t>
  </si>
  <si>
    <t>Widowed/widower</t>
  </si>
  <si>
    <t>Monogamous</t>
  </si>
  <si>
    <t>Christian</t>
  </si>
  <si>
    <t>Muslim</t>
  </si>
  <si>
    <t>Traditional</t>
  </si>
  <si>
    <t>Refuse to answer</t>
  </si>
  <si>
    <t>Yes (operational)</t>
  </si>
  <si>
    <t>have the structure but not operation</t>
  </si>
  <si>
    <t>small pond:</t>
  </si>
  <si>
    <t>increasing</t>
  </si>
  <si>
    <t>decreasing</t>
  </si>
  <si>
    <t>same</t>
  </si>
  <si>
    <t>learning about fish farming for the first time from extension agent?</t>
  </si>
  <si>
    <t>advice sources is extension agent?</t>
  </si>
  <si>
    <t>NA</t>
  </si>
  <si>
    <t>water management</t>
  </si>
  <si>
    <t>chemical use</t>
  </si>
  <si>
    <t>location</t>
  </si>
  <si>
    <t>dimension</t>
  </si>
  <si>
    <t>water source</t>
  </si>
  <si>
    <t>Very good</t>
  </si>
  <si>
    <t>Good</t>
  </si>
  <si>
    <t>Somewhat good</t>
  </si>
  <si>
    <t>Not good</t>
  </si>
  <si>
    <t>fertilizer</t>
  </si>
  <si>
    <t>Agro-chemical</t>
  </si>
  <si>
    <t>transport?</t>
  </si>
  <si>
    <t>hired labor?</t>
  </si>
  <si>
    <t>water source for post-harvest?</t>
  </si>
  <si>
    <t>feeding</t>
  </si>
  <si>
    <t>cage volumn (most common size)</t>
  </si>
  <si>
    <t>fingerling size:</t>
  </si>
  <si>
    <t>religion</t>
  </si>
  <si>
    <t>n_ponds_used</t>
  </si>
  <si>
    <t>n_cages_used</t>
  </si>
  <si>
    <t>n_ponds_owned</t>
  </si>
  <si>
    <t>n_cages_owned</t>
  </si>
  <si>
    <t>by culture and region</t>
  </si>
  <si>
    <t xml:space="preserve">   …</t>
  </si>
  <si>
    <t>include and organize in 1 table what crops, percentage of income from tilapia farming</t>
  </si>
  <si>
    <t>and structure, for example</t>
  </si>
  <si>
    <t>Table x. % of active tilapia farmers by input quality perception</t>
  </si>
  <si>
    <t>Ashanti - mixed pond</t>
  </si>
  <si>
    <t xml:space="preserve">Very good </t>
  </si>
  <si>
    <t xml:space="preserve">   Water source</t>
  </si>
  <si>
    <t xml:space="preserve">   Water source for postharvest</t>
  </si>
  <si>
    <t>Ashanti - tilapia pond</t>
  </si>
  <si>
    <t>Table x. % of active tilapia farmers by presence of records</t>
  </si>
  <si>
    <t>Reported availability</t>
  </si>
  <si>
    <t>Showed evidence</t>
  </si>
  <si>
    <t xml:space="preserve">   Water quality </t>
  </si>
  <si>
    <t xml:space="preserve">   Wastewater (effluent mgt)</t>
  </si>
  <si>
    <t>there are several more "records" questions in different modules,  please combine all in one table</t>
  </si>
  <si>
    <t>region</t>
  </si>
  <si>
    <t>Do you have a hatchery or do you produce fingerlings?</t>
  </si>
  <si>
    <t>region = Ashanti, culture = Pond</t>
  </si>
  <si>
    <t>region = Ashanti, culture = Pond&amp;cage</t>
  </si>
  <si>
    <t>region = Brong-Ahafo, culture = Pond</t>
  </si>
  <si>
    <t>region = Eastern, culture = Pond</t>
  </si>
  <si>
    <t>region = Eastern, culture = Cage</t>
  </si>
  <si>
    <t>region = Eastern, culture = Pond&amp;cage</t>
  </si>
  <si>
    <t>region = Volta, culture = Pond</t>
  </si>
  <si>
    <t>region = Volta, culture = Cage</t>
  </si>
  <si>
    <t>region = Volta, culture = Pond&amp;cage</t>
  </si>
  <si>
    <t>not operation</t>
  </si>
  <si>
    <t>-&gt; region = Ashanti, culture = Pond</t>
  </si>
  <si>
    <t>min</t>
  </si>
  <si>
    <t>max</t>
  </si>
  <si>
    <t>.</t>
  </si>
  <si>
    <t>-&gt; region = Ashanti, culture = Pond&amp;cage</t>
  </si>
  <si>
    <t>-&gt; region = Brong-Ahafo, culture = Pond</t>
  </si>
  <si>
    <t>-&gt; region = Eastern, culture = Pond</t>
  </si>
  <si>
    <t>-&gt; region = Eastern, culture = Cage</t>
  </si>
  <si>
    <t>-&gt; region = Eastern, culture = Pond&amp;cage</t>
  </si>
  <si>
    <t>-&gt; region = Volta, culture = Pond</t>
  </si>
  <si>
    <t>-&gt; region = Volta, culture = Cage</t>
  </si>
  <si>
    <t>-&gt; region = Volta, culture = Pond&amp;cage</t>
  </si>
  <si>
    <t>variable</t>
  </si>
  <si>
    <t>mean</t>
  </si>
  <si>
    <t>p50</t>
  </si>
  <si>
    <t>sd</t>
  </si>
  <si>
    <t>n_ponds_ow~d</t>
  </si>
  <si>
    <t>n_cages_ow~d</t>
  </si>
  <si>
    <t>N</t>
  </si>
  <si>
    <t>Variable: c13_ibi</t>
  </si>
  <si>
    <t>region_culture</t>
  </si>
  <si>
    <t>Ashanti-Pond</t>
  </si>
  <si>
    <t>Ashanti-Pond&amp;Cag</t>
  </si>
  <si>
    <t>Brong-Ahafo-Pond</t>
  </si>
  <si>
    <t>Eastern-Pond</t>
  </si>
  <si>
    <t>Eastern-Pond&amp;Cag</t>
  </si>
  <si>
    <t>Volta-Pond</t>
  </si>
  <si>
    <t>Variable: c12_ibi</t>
  </si>
  <si>
    <t>How many months was the most recent full production cycle form stocking to   to last harvest</t>
  </si>
  <si>
    <t>Eastern-Cage</t>
  </si>
  <si>
    <t>Volta-Cage</t>
  </si>
  <si>
    <t>Volta-Pond&amp;Cage</t>
  </si>
  <si>
    <t>see advice or tech support?</t>
  </si>
  <si>
    <t>species</t>
  </si>
  <si>
    <t>fingerling</t>
  </si>
  <si>
    <t>feed</t>
  </si>
  <si>
    <t>stocking rate</t>
  </si>
  <si>
    <t>packaging</t>
  </si>
  <si>
    <t>Added catfish</t>
  </si>
  <si>
    <t>Added catfish and heterotis</t>
  </si>
  <si>
    <t>Added catfish two months ago</t>
  </si>
  <si>
    <t>Bad quality</t>
  </si>
  <si>
    <t>Because of avaliability</t>
  </si>
  <si>
    <t>Because of distance and avalability</t>
  </si>
  <si>
    <t>Breed</t>
  </si>
  <si>
    <t>Change from tilapia to catfish</t>
  </si>
  <si>
    <t>I crossed Lee and Ardec</t>
  </si>
  <si>
    <t>Increase in sizes</t>
  </si>
  <si>
    <t>It was catfish now tillapia</t>
  </si>
  <si>
    <t>Long Distance causing mortality</t>
  </si>
  <si>
    <t>Long distance</t>
  </si>
  <si>
    <t>Now added catfish</t>
  </si>
  <si>
    <t>Source</t>
  </si>
  <si>
    <t>Source of broodstock</t>
  </si>
  <si>
    <t>Source of fingerling</t>
  </si>
  <si>
    <t>Source of fish species</t>
  </si>
  <si>
    <t>Started with tilapia and added catfish</t>
  </si>
  <si>
    <t>The source</t>
  </si>
  <si>
    <t>ARDEC to private hatchery and ARDEC</t>
  </si>
  <si>
    <t>Bigger sizes</t>
  </si>
  <si>
    <t>Bough fingerlings from other hatchries</t>
  </si>
  <si>
    <t>Change the place of hatchery</t>
  </si>
  <si>
    <t>Changed the source</t>
  </si>
  <si>
    <t>Changed to ardec</t>
  </si>
  <si>
    <t>Crystal lake to fish right</t>
  </si>
  <si>
    <t>Distance</t>
  </si>
  <si>
    <t>Distance was too long</t>
  </si>
  <si>
    <t>Fingerlings strain to halfcast</t>
  </si>
  <si>
    <t>From ARDEC to Mr Ali</t>
  </si>
  <si>
    <t>From Frocel  to ARDEC</t>
  </si>
  <si>
    <t>From crystal lake to vega farms</t>
  </si>
  <si>
    <t>From wild to buying</t>
  </si>
  <si>
    <t>From wild to buying fingerlings</t>
  </si>
  <si>
    <t>I produce my own fingerlings</t>
  </si>
  <si>
    <t>Now producing my own fingerlings</t>
  </si>
  <si>
    <t>Previous private hatchery to Mr. Lee</t>
  </si>
  <si>
    <t>Started producing my own</t>
  </si>
  <si>
    <t>Started using fingerlings from Sunyani</t>
  </si>
  <si>
    <t>The place of purchase</t>
  </si>
  <si>
    <t>The size from 2 to 5 grams</t>
  </si>
  <si>
    <t>The source, from ARDEC TO MEGA FARMS</t>
  </si>
  <si>
    <t>Training advice</t>
  </si>
  <si>
    <t>Used fingerlings  from Kumasi</t>
  </si>
  <si>
    <t>Was buying 2 grams now 8</t>
  </si>
  <si>
    <t>Was buying 5grams now 10</t>
  </si>
  <si>
    <t>We change to akosombo strain</t>
  </si>
  <si>
    <t>bought from akosombo and ashiaman</t>
  </si>
  <si>
    <t>Added local feed to Ranaan</t>
  </si>
  <si>
    <t>Additional feed</t>
  </si>
  <si>
    <t>Aller aqua to ranaan</t>
  </si>
  <si>
    <t>Change from Ranaan to prime</t>
  </si>
  <si>
    <t>Change of brand</t>
  </si>
  <si>
    <t>Change to local feed</t>
  </si>
  <si>
    <t>Changed from rannan to HUAWEI</t>
  </si>
  <si>
    <t>Changed to rannan</t>
  </si>
  <si>
    <t>Differing brands</t>
  </si>
  <si>
    <t>Does own feed production</t>
  </si>
  <si>
    <t>Farm based to raanan</t>
  </si>
  <si>
    <t>Feed</t>
  </si>
  <si>
    <t>From Aller Aqua to raanan</t>
  </si>
  <si>
    <t>From RANAN to own production</t>
  </si>
  <si>
    <t>From Ranan to On-farm production</t>
  </si>
  <si>
    <t>From Ranan to corn and groundnut husk</t>
  </si>
  <si>
    <t>From Ranan to groundnut husk</t>
  </si>
  <si>
    <t>From Ranan to on farm production</t>
  </si>
  <si>
    <t>From exotic to own produce</t>
  </si>
  <si>
    <t>From gafco feed to no feeding</t>
  </si>
  <si>
    <t>From multi to raanan</t>
  </si>
  <si>
    <t>From prime to Aller Aqua to rannan</t>
  </si>
  <si>
    <t>He makes his own feed now</t>
  </si>
  <si>
    <t>He prepares his own feed</t>
  </si>
  <si>
    <t>I changed from multi feed to raanan</t>
  </si>
  <si>
    <t>I have added onfarm made feed</t>
  </si>
  <si>
    <t>I made own feed in addition</t>
  </si>
  <si>
    <t>Multi feed to Huawei</t>
  </si>
  <si>
    <t>Multi feed to aller aqua and ranaan</t>
  </si>
  <si>
    <t>Multi to coppens to Ziegler and rannan</t>
  </si>
  <si>
    <t>Produce my own feed</t>
  </si>
  <si>
    <t>Raanan to Aller Aqua</t>
  </si>
  <si>
    <t>Ranaan to local feed</t>
  </si>
  <si>
    <t>Source,</t>
  </si>
  <si>
    <t>Sources</t>
  </si>
  <si>
    <t>Started producing my own feed</t>
  </si>
  <si>
    <t>To on farm production</t>
  </si>
  <si>
    <t>Type of feeds</t>
  </si>
  <si>
    <t>Uses local feed more</t>
  </si>
  <si>
    <t>changed from coppens to ranna</t>
  </si>
  <si>
    <t>has started producing on farm feed</t>
  </si>
  <si>
    <t>i have added my own farm food</t>
  </si>
  <si>
    <t>Changing the water regularly</t>
  </si>
  <si>
    <t>Added antibiotics to the starter feed</t>
  </si>
  <si>
    <t>2000 to 1500</t>
  </si>
  <si>
    <t>400000 to 160000</t>
  </si>
  <si>
    <t>5000 to 4000</t>
  </si>
  <si>
    <t>9000 to 8000 to 5000 to 8000</t>
  </si>
  <si>
    <t>Because  of high mortality  rate</t>
  </si>
  <si>
    <t>Decrease from 5000 to 3000</t>
  </si>
  <si>
    <t>Decrease in stocking rate</t>
  </si>
  <si>
    <t>Decreasing</t>
  </si>
  <si>
    <t>Depends on feed</t>
  </si>
  <si>
    <t>Expanded so increase pond</t>
  </si>
  <si>
    <t>Financial constrains</t>
  </si>
  <si>
    <t>Financial crises</t>
  </si>
  <si>
    <t>From 10,000 to 6,000 Fingerlings</t>
  </si>
  <si>
    <t>From 1000 to 1500 and know 3000</t>
  </si>
  <si>
    <t>From 10000 to 4000 and 3000</t>
  </si>
  <si>
    <t>From 10000 to 5000</t>
  </si>
  <si>
    <t>From 10000 to 5000 to 7000</t>
  </si>
  <si>
    <t>From 10000 to 8000</t>
  </si>
  <si>
    <t>From 10000 to 8000 and currently 7000</t>
  </si>
  <si>
    <t>From 15000 to 10000 to currently 6000</t>
  </si>
  <si>
    <t>From 20000 to currently 10000</t>
  </si>
  <si>
    <t>From 3000 to 1500</t>
  </si>
  <si>
    <t>From 3000 to 4000 and currently 1500</t>
  </si>
  <si>
    <t>From 6000 to 5000 and currently 4000</t>
  </si>
  <si>
    <t>From 7000 to 3000</t>
  </si>
  <si>
    <t>From stocking 10000 to 3000</t>
  </si>
  <si>
    <t>Got a big pond so i increased</t>
  </si>
  <si>
    <t>I was stocking high now stocking less</t>
  </si>
  <si>
    <t>I was stocking less now stocking more</t>
  </si>
  <si>
    <t>Increase due to capacity</t>
  </si>
  <si>
    <t>Increase it</t>
  </si>
  <si>
    <t>Increase rate</t>
  </si>
  <si>
    <t>Increase stock</t>
  </si>
  <si>
    <t>Increase stocking density rate</t>
  </si>
  <si>
    <t>Increase stocking rate</t>
  </si>
  <si>
    <t>Increased my stocking</t>
  </si>
  <si>
    <t>Increasing</t>
  </si>
  <si>
    <t>Now increased</t>
  </si>
  <si>
    <t>Now stocking higher</t>
  </si>
  <si>
    <t>Now stocking higher than before</t>
  </si>
  <si>
    <t>Now stocking more</t>
  </si>
  <si>
    <t>Number of fingering</t>
  </si>
  <si>
    <t>On the increase side</t>
  </si>
  <si>
    <t>Quantity</t>
  </si>
  <si>
    <t>Quantity, from 10,000 to 7000, 5000</t>
  </si>
  <si>
    <t>Reduced</t>
  </si>
  <si>
    <t>Reduced fingerling density</t>
  </si>
  <si>
    <t>Reduced stocking from 20000 to 10000</t>
  </si>
  <si>
    <t>Reduces from 11000 to 8000</t>
  </si>
  <si>
    <t>Reduction in stocking rate</t>
  </si>
  <si>
    <t>Stocking density reduce from 6000-4500</t>
  </si>
  <si>
    <t>Stocking density varies every time</t>
  </si>
  <si>
    <t>Stocking from 5000 and currently 2000</t>
  </si>
  <si>
    <t>Stocking rate</t>
  </si>
  <si>
    <t>Stocking rate changed</t>
  </si>
  <si>
    <t>Stocking rate decreased</t>
  </si>
  <si>
    <t>Stocking rate reduced</t>
  </si>
  <si>
    <t>Stocking rate reduced from 7000 to 4000</t>
  </si>
  <si>
    <t>The change from fingerlings stocked</t>
  </si>
  <si>
    <t>We have reduced our stocking rate.</t>
  </si>
  <si>
    <t>increase stocking rate</t>
  </si>
  <si>
    <t>increments</t>
  </si>
  <si>
    <t>Because it was a public site</t>
  </si>
  <si>
    <t>Because of the depth of water</t>
  </si>
  <si>
    <t>Because of the fishes behavior</t>
  </si>
  <si>
    <t>Change of site</t>
  </si>
  <si>
    <t>Dug 2 additional earthen ponds</t>
  </si>
  <si>
    <t>From 6000 to 3000</t>
  </si>
  <si>
    <t>From KPEVE TORNU TO KPEVE ADIGBO TORNU</t>
  </si>
  <si>
    <t>Increase in tilapia production</t>
  </si>
  <si>
    <t>Location</t>
  </si>
  <si>
    <t>Place I anchored my cages</t>
  </si>
  <si>
    <t>Started  some at a new site</t>
  </si>
  <si>
    <t>We moved  from mangoase to settle here</t>
  </si>
  <si>
    <t>changed from akim oda to afraim plains</t>
  </si>
  <si>
    <t>Added 6×6×6</t>
  </si>
  <si>
    <t>Changed from 6x6x6 to 5x5x5</t>
  </si>
  <si>
    <t>Changes to depth and lenght</t>
  </si>
  <si>
    <t>Dug additional big pond 85x50 meter</t>
  </si>
  <si>
    <t>Dug bigger  ponds</t>
  </si>
  <si>
    <t>Enlarged it</t>
  </si>
  <si>
    <t>From 5x5x3 to 6x6x3 and now 8x8x3</t>
  </si>
  <si>
    <t>Increased the size of cages.</t>
  </si>
  <si>
    <t>Joined 2 ponds</t>
  </si>
  <si>
    <t>Started with 5x5x5 and added 6x6x5</t>
  </si>
  <si>
    <t>Started with 6x6x6 and added 5x5x5</t>
  </si>
  <si>
    <t>The cage size 6x6x6</t>
  </si>
  <si>
    <t>Upgrade by adding two (2) 6x6x6 cages</t>
  </si>
  <si>
    <t>Barrels and drums to double bag</t>
  </si>
  <si>
    <t>Change from using cars to using boat</t>
  </si>
  <si>
    <t>From Tank system to Double Bagging</t>
  </si>
  <si>
    <t>From double bag to tank</t>
  </si>
  <si>
    <t>From tank to double bagging</t>
  </si>
  <si>
    <t>I vary the packaging methods</t>
  </si>
  <si>
    <t>Use my own car now</t>
  </si>
  <si>
    <t>Using boat to currently  a vehicle</t>
  </si>
  <si>
    <t>Using vehicles to canoes</t>
  </si>
  <si>
    <t>1.5 to 2.5g</t>
  </si>
  <si>
    <t>2g to 1g</t>
  </si>
  <si>
    <t>5g to 2g</t>
  </si>
  <si>
    <t>Big size now</t>
  </si>
  <si>
    <t>From 1g to 2g</t>
  </si>
  <si>
    <t>From 2 grams to 1.5 or 1 gram</t>
  </si>
  <si>
    <t>From 2 grams to 5grams</t>
  </si>
  <si>
    <t>From 2g to 1g and now 1g</t>
  </si>
  <si>
    <t>From 2g. to 1g</t>
  </si>
  <si>
    <t>From 3g to 7g</t>
  </si>
  <si>
    <t>From 5-10 grams to 2-1 grams</t>
  </si>
  <si>
    <t>Good to grow out at size 7</t>
  </si>
  <si>
    <t>I now buy biggger sizes</t>
  </si>
  <si>
    <t>Increase to size 15 grams</t>
  </si>
  <si>
    <t>Size</t>
  </si>
  <si>
    <t>Started with 3g but now using 10g</t>
  </si>
  <si>
    <t>Stopped buying fingerling and buys frys</t>
  </si>
  <si>
    <t>The size</t>
  </si>
  <si>
    <t>The size from 2 gram to 1 grams</t>
  </si>
  <si>
    <t>Was buying 2 grams now 5</t>
  </si>
  <si>
    <t>Was buying 5 grams now buying 10</t>
  </si>
  <si>
    <t>Was stocking 5 grams now 10</t>
  </si>
  <si>
    <t>We changed from 0.5 gram to 1 gram</t>
  </si>
  <si>
    <t>We interchange the grams from 1 to 2</t>
  </si>
  <si>
    <t>bigger sizes now</t>
  </si>
  <si>
    <t>increase in grams from 5g- 20g</t>
  </si>
  <si>
    <t>17 to 5 people</t>
  </si>
  <si>
    <t>4 changes in persons employed.</t>
  </si>
  <si>
    <t>Additional labour</t>
  </si>
  <si>
    <t>Capital</t>
  </si>
  <si>
    <t>Change of labour</t>
  </si>
  <si>
    <t>Changed labouber</t>
  </si>
  <si>
    <t>Decreased labor from 4 to 2 persons</t>
  </si>
  <si>
    <t>Employed more people</t>
  </si>
  <si>
    <t>Employees were changed</t>
  </si>
  <si>
    <t>From 15 to 7 labourers</t>
  </si>
  <si>
    <t>From 15 workers to 7</t>
  </si>
  <si>
    <t>From one labour to two labourers</t>
  </si>
  <si>
    <t>From using family Labour to</t>
  </si>
  <si>
    <t>Gone to school</t>
  </si>
  <si>
    <t>Have now reduce labour</t>
  </si>
  <si>
    <t>Hire newperson</t>
  </si>
  <si>
    <t>Hired New Manager</t>
  </si>
  <si>
    <t>Hired New personnel</t>
  </si>
  <si>
    <t>Hired and sack workers</t>
  </si>
  <si>
    <t>Hired some friends recently</t>
  </si>
  <si>
    <t>Hiring new workers</t>
  </si>
  <si>
    <t>Hirred and fired a lot</t>
  </si>
  <si>
    <t>I hired more laborers</t>
  </si>
  <si>
    <t>Increase labour</t>
  </si>
  <si>
    <t>Increased in labour</t>
  </si>
  <si>
    <t>Increased labour fron 2 to 6</t>
  </si>
  <si>
    <t>Increased the number</t>
  </si>
  <si>
    <t>Increasing labour</t>
  </si>
  <si>
    <t>Labour</t>
  </si>
  <si>
    <t>Labour change</t>
  </si>
  <si>
    <t>Labour reduced from 5 to 4</t>
  </si>
  <si>
    <t>Labourer wasnt serious so let him go</t>
  </si>
  <si>
    <t>Lack of capital</t>
  </si>
  <si>
    <t>More labourers employed</t>
  </si>
  <si>
    <t>Persons employed on the farm</t>
  </si>
  <si>
    <t>Persons employed were changed</t>
  </si>
  <si>
    <t>Sacked and hired new labour</t>
  </si>
  <si>
    <t>They stopped</t>
  </si>
  <si>
    <t>Unavaliability</t>
  </si>
  <si>
    <t>Still do crop farming?</t>
  </si>
  <si>
    <t>Which</t>
  </si>
  <si>
    <t>category of</t>
  </si>
  <si>
    <t>crop did</t>
  </si>
  <si>
    <t>you grow in</t>
  </si>
  <si>
    <t>2018?</t>
  </si>
  <si>
    <t>FC</t>
  </si>
  <si>
    <t>FC TC</t>
  </si>
  <si>
    <t>FC TC V</t>
  </si>
  <si>
    <t>FC V</t>
  </si>
  <si>
    <t>TC</t>
  </si>
  <si>
    <t>TC V</t>
  </si>
  <si>
    <t>V</t>
  </si>
  <si>
    <t>Which type of crop did you grow in</t>
  </si>
  <si>
    <t>12 14</t>
  </si>
  <si>
    <t>12 14 29 30</t>
  </si>
  <si>
    <t>12 17</t>
  </si>
  <si>
    <t>12 17 25</t>
  </si>
  <si>
    <t>12 17 25 29</t>
  </si>
  <si>
    <t>12 21</t>
  </si>
  <si>
    <t>12 25</t>
  </si>
  <si>
    <t>12 25 30 31 41</t>
  </si>
  <si>
    <t>12 26</t>
  </si>
  <si>
    <t>12 29</t>
  </si>
  <si>
    <t>12 29 30 31</t>
  </si>
  <si>
    <t>12 29 30 41</t>
  </si>
  <si>
    <t>12 30</t>
  </si>
  <si>
    <t>12 30 31 38 41</t>
  </si>
  <si>
    <t>12 30 41</t>
  </si>
  <si>
    <t>12 31</t>
  </si>
  <si>
    <t>12 58 62 67</t>
  </si>
  <si>
    <t>14 25 29</t>
  </si>
  <si>
    <t>17 30 55 58 60</t>
  </si>
  <si>
    <t>2 12</t>
  </si>
  <si>
    <t>2 12 14</t>
  </si>
  <si>
    <t>2 12 14 25</t>
  </si>
  <si>
    <t>2 12 14 25 30 37</t>
  </si>
  <si>
    <t>2 12 14 25 30 53 55 60 777</t>
  </si>
  <si>
    <t>2 12 14 29 30</t>
  </si>
  <si>
    <t>2 12 14 29 30 31</t>
  </si>
  <si>
    <t>2 12 14 30</t>
  </si>
  <si>
    <t>2 12 16 37 41</t>
  </si>
  <si>
    <t>2 12 17</t>
  </si>
  <si>
    <t>2 12 25</t>
  </si>
  <si>
    <t>2 12 25 55 60</t>
  </si>
  <si>
    <t>2 12 29</t>
  </si>
  <si>
    <t>2 12 29 30</t>
  </si>
  <si>
    <t>2 12 29 30 35 37 41</t>
  </si>
  <si>
    <t>2 12 30</t>
  </si>
  <si>
    <t>2 12 30 41</t>
  </si>
  <si>
    <t>2 12 30 50</t>
  </si>
  <si>
    <t>2 12 31</t>
  </si>
  <si>
    <t>2 12 38</t>
  </si>
  <si>
    <t>2 24 25 30 31 35</t>
  </si>
  <si>
    <t>2 25 29 30 35</t>
  </si>
  <si>
    <t>2 29 30 41</t>
  </si>
  <si>
    <t>2 29 58</t>
  </si>
  <si>
    <t>2 3 28 41</t>
  </si>
  <si>
    <t>2 3 4 12 14 25 30 39 41 58</t>
  </si>
  <si>
    <t>2 30</t>
  </si>
  <si>
    <t>2 30 31 35</t>
  </si>
  <si>
    <t>2 30 37 41</t>
  </si>
  <si>
    <t>2 30 41</t>
  </si>
  <si>
    <t>2 31 37 41</t>
  </si>
  <si>
    <t>4 11 12 22 25 29 30 31 35 38 41 63</t>
  </si>
  <si>
    <t>2 4 12</t>
  </si>
  <si>
    <t>2 4 12 14</t>
  </si>
  <si>
    <t>2 4 12 14 25 29 30 35 37 41 50</t>
  </si>
  <si>
    <t>2 4 12 14 30 31 38 55 58</t>
  </si>
  <si>
    <t>2 4 12 25</t>
  </si>
  <si>
    <t>2 4 12 25 29 30 31 35 41</t>
  </si>
  <si>
    <t>2 4 12 25 30 31 35</t>
  </si>
  <si>
    <t>2 4 12 30 31</t>
  </si>
  <si>
    <t>2 4 12 30 41</t>
  </si>
  <si>
    <t>2 4 14 25</t>
  </si>
  <si>
    <t>2 4 14 55 60 777</t>
  </si>
  <si>
    <t>2 4 25 29 30 50</t>
  </si>
  <si>
    <t>2 4 29 30 41 50</t>
  </si>
  <si>
    <t>2 4 30</t>
  </si>
  <si>
    <t>2 4 30 31 38 41 61 62 63</t>
  </si>
  <si>
    <t>2 58</t>
  </si>
  <si>
    <t>21 30</t>
  </si>
  <si>
    <t>25 29 38</t>
  </si>
  <si>
    <t>28 30</t>
  </si>
  <si>
    <t>28 30 37 41</t>
  </si>
  <si>
    <t>29 30</t>
  </si>
  <si>
    <t>29 30 31 38</t>
  </si>
  <si>
    <t>29 30 31 38 41 50</t>
  </si>
  <si>
    <t>29 30 35</t>
  </si>
  <si>
    <t>29 30 35 37 38</t>
  </si>
  <si>
    <t>29 30 37 50</t>
  </si>
  <si>
    <t>29 30 38 40</t>
  </si>
  <si>
    <t>29 30 58 67</t>
  </si>
  <si>
    <t>29 31</t>
  </si>
  <si>
    <t>29 37</t>
  </si>
  <si>
    <t>29 50</t>
  </si>
  <si>
    <t>29 50 58</t>
  </si>
  <si>
    <t>30 31</t>
  </si>
  <si>
    <t>30 31 58 67</t>
  </si>
  <si>
    <t>30 37</t>
  </si>
  <si>
    <t>30 37 38 50</t>
  </si>
  <si>
    <t>30 37 41</t>
  </si>
  <si>
    <t>30 38</t>
  </si>
  <si>
    <t>30 41</t>
  </si>
  <si>
    <t>30 44</t>
  </si>
  <si>
    <t>30 50</t>
  </si>
  <si>
    <t>30 56 60 63</t>
  </si>
  <si>
    <t>31 35 41</t>
  </si>
  <si>
    <t>31 41</t>
  </si>
  <si>
    <t>37 38</t>
  </si>
  <si>
    <t>4 12 25 52 55</t>
  </si>
  <si>
    <t>4 21 58</t>
  </si>
  <si>
    <t>4 25 30 31 41</t>
  </si>
  <si>
    <t>52 53</t>
  </si>
  <si>
    <t>53 54</t>
  </si>
  <si>
    <t>55 60 67 777</t>
  </si>
  <si>
    <t>58 777</t>
  </si>
  <si>
    <t>6 12 14</t>
  </si>
  <si>
    <t>6 14 29 30 35 50</t>
  </si>
  <si>
    <t>6 67</t>
  </si>
  <si>
    <t>60 777</t>
  </si>
  <si>
    <t>percent of income from tilapia farming</t>
  </si>
  <si>
    <t>lime</t>
  </si>
  <si>
    <t>pond and cage materials</t>
  </si>
  <si>
    <t>vaccines, drugs and antibiotics</t>
  </si>
  <si>
    <t>hormones</t>
  </si>
  <si>
    <t>extension service</t>
  </si>
  <si>
    <t>water quality</t>
  </si>
  <si>
    <t>Water water (effluent mgt)</t>
  </si>
  <si>
    <t>drug/chemical/antibio</t>
  </si>
  <si>
    <t>Note:</t>
  </si>
  <si>
    <t>% showed evidence is greater than % reported availablity due to missing values</t>
  </si>
  <si>
    <t>10 x 10 x 10           1</t>
  </si>
  <si>
    <t>12×12×12</t>
  </si>
  <si>
    <t>1500 cubic metres</t>
  </si>
  <si>
    <t>2 X 2.5 X 2.7</t>
  </si>
  <si>
    <t>4x4x4</t>
  </si>
  <si>
    <t>5 x 5 x 5</t>
  </si>
  <si>
    <t>5x5x7</t>
  </si>
  <si>
    <t>6 x 6 x 6</t>
  </si>
  <si>
    <t>6x6x4</t>
  </si>
  <si>
    <t>8x8x8</t>
  </si>
  <si>
    <t>10x4x5</t>
  </si>
  <si>
    <t>5x5x4</t>
  </si>
  <si>
    <t>6x3x4</t>
  </si>
  <si>
    <t>7x7x5</t>
  </si>
  <si>
    <t>8x8x3</t>
  </si>
  <si>
    <t>Circular 16 diameter</t>
  </si>
  <si>
    <t>Catfish</t>
  </si>
  <si>
    <t>Heterotis</t>
  </si>
  <si>
    <t>Tilapia</t>
  </si>
  <si>
    <t>AS</t>
  </si>
  <si>
    <t>BA</t>
  </si>
  <si>
    <t>ER</t>
  </si>
  <si>
    <t>VR</t>
  </si>
  <si>
    <t>tilapia:</t>
  </si>
  <si>
    <t>catfish:</t>
  </si>
  <si>
    <t>Heterotis:</t>
  </si>
  <si>
    <t>tilapia &amp; catfish:</t>
  </si>
  <si>
    <t>mud fish:</t>
  </si>
  <si>
    <t>Most common dimension</t>
  </si>
  <si>
    <t>changes made by fishing farmers in the past</t>
  </si>
  <si>
    <t>Note: numbers are from c12_ibi and c13_ibi, but for which species is unknown, the two variables can not be found in the questionnaries.</t>
  </si>
  <si>
    <t>number of ponds and cages per HH</t>
  </si>
  <si>
    <t>region and culture distribution</t>
  </si>
  <si>
    <t>111 cages belong to 103 HH</t>
  </si>
  <si>
    <t>C1_name</t>
  </si>
  <si>
    <t>Cat fish only</t>
  </si>
  <si>
    <t>Tilapia only</t>
  </si>
  <si>
    <t>species grown:</t>
  </si>
  <si>
    <t>regions covered:</t>
  </si>
  <si>
    <t>cage characteristics data overview:</t>
  </si>
  <si>
    <t>region_species</t>
  </si>
  <si>
    <t>Ashanti-Cat fish only</t>
  </si>
  <si>
    <t>Eastern-Cat fish only</t>
  </si>
  <si>
    <t>Eastern-Tilapia only</t>
  </si>
  <si>
    <t>Volta-Cat fish only</t>
  </si>
  <si>
    <t>Volta-Tilapia only</t>
  </si>
  <si>
    <t>pond characteristics:</t>
  </si>
  <si>
    <t>Region</t>
  </si>
  <si>
    <t>pd_species</t>
  </si>
  <si>
    <t>Cathfish and Heterotis</t>
  </si>
  <si>
    <t>Tilapia and Cathfish</t>
  </si>
  <si>
    <t>Tilapia and Heterotis</t>
  </si>
  <si>
    <t>other</t>
  </si>
  <si>
    <t>a1</t>
  </si>
  <si>
    <t>individual pond vol</t>
  </si>
  <si>
    <t>individual pond area</t>
  </si>
  <si>
    <t>Pond size:</t>
  </si>
  <si>
    <t xml:space="preserve">Active </t>
  </si>
  <si>
    <t>Inactive</t>
  </si>
  <si>
    <t>Table 1. Number of farmers surveyed, by region and culture</t>
  </si>
  <si>
    <r>
      <t xml:space="preserve">Pond&amp;cage </t>
    </r>
    <r>
      <rPr>
        <vertAlign val="superscript"/>
        <sz val="10"/>
        <color rgb="FF000000"/>
        <rFont val="Calibri"/>
        <family val="2"/>
        <scheme val="minor"/>
      </rPr>
      <t>/a</t>
    </r>
  </si>
  <si>
    <t>Source: IFPRI/WRI survey (2019).Note: /a Farmer has both and cage</t>
  </si>
  <si>
    <t>Tilapia and catfish mixed system</t>
  </si>
  <si>
    <t xml:space="preserve">Source: IFPRI/WRI survey (2019). Note: /a Three farmers have both pond and cage and are counted twice there </t>
  </si>
  <si>
    <r>
      <t xml:space="preserve">Pond </t>
    </r>
    <r>
      <rPr>
        <b/>
        <vertAlign val="superscript"/>
        <sz val="10"/>
        <color rgb="FF000000"/>
        <rFont val="Calibri"/>
        <family val="2"/>
        <scheme val="minor"/>
      </rPr>
      <t>/a</t>
    </r>
  </si>
  <si>
    <r>
      <t xml:space="preserve">Cage </t>
    </r>
    <r>
      <rPr>
        <b/>
        <vertAlign val="superscript"/>
        <sz val="10"/>
        <color rgb="FF000000"/>
        <rFont val="Calibri"/>
        <family val="2"/>
        <scheme val="minor"/>
      </rPr>
      <t>/a</t>
    </r>
  </si>
  <si>
    <t>Age</t>
  </si>
  <si>
    <t>Average</t>
  </si>
  <si>
    <t>Median</t>
  </si>
  <si>
    <t>SD</t>
  </si>
  <si>
    <t>Role</t>
  </si>
  <si>
    <t>Owner</t>
  </si>
  <si>
    <t>Manager</t>
  </si>
  <si>
    <t>Education</t>
  </si>
  <si>
    <t>Marital status</t>
  </si>
  <si>
    <t>Distance to farm</t>
  </si>
  <si>
    <t>Tilapia-catfish-heterotis mixed system</t>
  </si>
  <si>
    <t>Tilapia-catfish mixed system</t>
  </si>
  <si>
    <t>Tilapia-heterotis mixed system</t>
  </si>
  <si>
    <t>Table 7. Number of farmers surveyed, by region, specie, and culture, with detailed production data</t>
  </si>
  <si>
    <t>tilapia only</t>
  </si>
  <si>
    <t>tilapia mixed with other</t>
  </si>
  <si>
    <t>${C4i}</t>
  </si>
  <si>
    <t>10 x 10 x 10</t>
  </si>
  <si>
    <t>7 x 7 x 7</t>
  </si>
  <si>
    <t>cage</t>
  </si>
  <si>
    <t>Table 6. Characteristics of the respondent (in % of respondents, active,  otherwise specified)</t>
  </si>
  <si>
    <t>Athiest</t>
  </si>
  <si>
    <t>Owners</t>
  </si>
  <si>
    <t>Total number of active farmers:</t>
  </si>
  <si>
    <t>Pond owned</t>
  </si>
  <si>
    <t>Pond operational</t>
  </si>
  <si>
    <t>Cage owned</t>
  </si>
  <si>
    <t>Cage operational</t>
  </si>
  <si>
    <t>Table 2. Average number of ponds and cages owned and operational per active household</t>
  </si>
  <si>
    <t>Active</t>
  </si>
  <si>
    <t>Table 3.  Types of tilapia ponds (single and mixed)</t>
  </si>
  <si>
    <t>Excluding ponds without tilapia leaves us 865 ponds out of 1025 ponds.</t>
  </si>
  <si>
    <t>Length (m)</t>
  </si>
  <si>
    <t>Width (m2)</t>
  </si>
  <si>
    <t>Depth (m)</t>
  </si>
  <si>
    <t>Shallow depth (m)</t>
  </si>
  <si>
    <t>Area (m2)</t>
  </si>
  <si>
    <t>Volumn (m3)</t>
  </si>
  <si>
    <t>Table 4.1 Dimension of tilapia ponds by region (operational tilapia ponds only)</t>
  </si>
  <si>
    <t>Cage types</t>
  </si>
  <si>
    <t>Note: tilapia cages only</t>
  </si>
  <si>
    <t>Table 5. Dimensions of cages (all cages)</t>
  </si>
  <si>
    <t>Table 5.2 Dimensions of cages (Most common cages)</t>
  </si>
  <si>
    <t>Table 5.2 Dimensions of cages (2nd most common cages)</t>
  </si>
  <si>
    <t>Total number of active farmers from table 1 is 479</t>
  </si>
  <si>
    <t xml:space="preserve">Male </t>
  </si>
  <si>
    <t>Trend</t>
  </si>
  <si>
    <t>Overall</t>
  </si>
  <si>
    <t xml:space="preserve"> Eastern</t>
  </si>
  <si>
    <t xml:space="preserve"> Volta</t>
  </si>
  <si>
    <t>Table x: Production/harvest trend over the last 5 years by district (number)</t>
  </si>
  <si>
    <t>Table x: Production/harvest trend over the last 5 years by culture type (number)</t>
  </si>
  <si>
    <t>61 out of 605 are new fishing farmers</t>
  </si>
  <si>
    <t>ideally, 544 valid ansers should be observed for c15</t>
  </si>
  <si>
    <t>only three cage farmers answered c15</t>
  </si>
  <si>
    <t>317 out of 605 HH have valid data for question c15</t>
  </si>
  <si>
    <t xml:space="preserve">Note: </t>
  </si>
  <si>
    <t>Table 4.1 Dimension of tilapia ponds by region (both operational and inactive tilapia ponds)</t>
  </si>
  <si>
    <t>%</t>
  </si>
  <si>
    <t>Table x: Plan to change cage production in next 3 years by district</t>
  </si>
  <si>
    <t>Table x: Plan to change pond production in next 3 years by district</t>
  </si>
  <si>
    <t>many households don't answer c23, c24</t>
  </si>
  <si>
    <t>The total number is less than 1025 because there are missing values and we exclude ponds without tilapia.</t>
  </si>
  <si>
    <t>length and width &gt;100 are considered as outlieries and being excluded.</t>
  </si>
  <si>
    <t>Matched!</t>
  </si>
  <si>
    <t>Managers</t>
  </si>
  <si>
    <t>Table xx: mortality rate of fingerling during transport</t>
  </si>
  <si>
    <t>What was the change?</t>
  </si>
  <si>
    <t>Added catfish  To reduce tilapia density</t>
  </si>
  <si>
    <t>Because of the growth of the fingerlings</t>
  </si>
  <si>
    <t>Due to distance,you should  take the one</t>
  </si>
  <si>
    <t>From Cat fish to Tilapia</t>
  </si>
  <si>
    <t>From tilapia only to both tilapia and ca</t>
  </si>
  <si>
    <t>From tilapia to cat fish</t>
  </si>
  <si>
    <t>I once changed my source from ARDEC to A</t>
  </si>
  <si>
    <t>It was tilapia now catfish</t>
  </si>
  <si>
    <t>Now producing catfish and heterotis</t>
  </si>
  <si>
    <t>Source from Ashaiman ADC to ARDEC</t>
  </si>
  <si>
    <t>Source from Dzasah Farms to S. HOINT Fis</t>
  </si>
  <si>
    <t>Started with Tilapia and added catfish a</t>
  </si>
  <si>
    <t>Started with tilapia and last year added</t>
  </si>
  <si>
    <t>Started with tilapia and later added cat</t>
  </si>
  <si>
    <t>Stocking of catfish</t>
  </si>
  <si>
    <t>The change was from tilapia to catfish</t>
  </si>
  <si>
    <t>The source from ARDEC to a farm at Sogak</t>
  </si>
  <si>
    <t>The source from Crystal Lake at Dodi, to</t>
  </si>
  <si>
    <t>The sources of fingerlings</t>
  </si>
  <si>
    <t>Tilapia to catfish</t>
  </si>
  <si>
    <t>Was doing tilapia only and now added cat</t>
  </si>
  <si>
    <t>Was stocking tilapia Now stocking catfis</t>
  </si>
  <si>
    <t>We interchange the source of fingerlings</t>
  </si>
  <si>
    <t>We now operate our own hatchery, but als</t>
  </si>
  <si>
    <t>Went to a different  place to purchase</t>
  </si>
  <si>
    <t>from tilapia to cat fish</t>
  </si>
  <si>
    <t>started with tilapia and later added cat</t>
  </si>
  <si>
    <t>Bought from ARDEC to Crystal lake to Mr</t>
  </si>
  <si>
    <t>Buying from akuse to  currently buying f</t>
  </si>
  <si>
    <t>Change from ARDEC to Mr lee</t>
  </si>
  <si>
    <t>Fingerlings from private hatchery to ARD</t>
  </si>
  <si>
    <t>From ADREC to a private hatchery</t>
  </si>
  <si>
    <t>From Buying fingerlings to producing my</t>
  </si>
  <si>
    <t>From Crystal lake to Abui to ashiaman an</t>
  </si>
  <si>
    <t>From Lee farms to Ali farms and back to</t>
  </si>
  <si>
    <t>From buying it in a private hatchery to</t>
  </si>
  <si>
    <t>From crystal lake to  Mr Ali to Tropo fa</t>
  </si>
  <si>
    <t>From crystal lake to producing own finge</t>
  </si>
  <si>
    <t>From fish rights to betcha farms  to Ali</t>
  </si>
  <si>
    <t>His tilapia started reproducing so he di</t>
  </si>
  <si>
    <t>I change the hatchery  I buy the fingerl</t>
  </si>
  <si>
    <t>I interchange the sources from ARDEC and</t>
  </si>
  <si>
    <t>I stopped buying from Winneba Area. Sour</t>
  </si>
  <si>
    <t>I was buying 5 grams now buying 10</t>
  </si>
  <si>
    <t>I was stocking catfish now tilappia only</t>
  </si>
  <si>
    <t>Initially was buying fingerlings but cur</t>
  </si>
  <si>
    <t>One farmer started fingerling production</t>
  </si>
  <si>
    <t>Sizes of Fingerlings, reduced size to 1.</t>
  </si>
  <si>
    <t>Source from Happy Corner and Jassa Farm.</t>
  </si>
  <si>
    <t>Source from Lee to own hatchery</t>
  </si>
  <si>
    <t>Source of fingerling now taking from Flo</t>
  </si>
  <si>
    <t>Source, from Lee's Farm to a farm at Dod</t>
  </si>
  <si>
    <t>Started Buying from akuse then senchi an</t>
  </si>
  <si>
    <t>Started from the wild and bought fingerl</t>
  </si>
  <si>
    <t>Started from thw wild and currently buyi</t>
  </si>
  <si>
    <t>Started taking some from lap art farm at</t>
  </si>
  <si>
    <t>Tired fingerlings from wild in the past</t>
  </si>
  <si>
    <t>Was buying from kpeve but now using ashi</t>
  </si>
  <si>
    <t>Was tilapia Now catfish</t>
  </si>
  <si>
    <t>We vary our Fingerlings sizes between 1</t>
  </si>
  <si>
    <t>from lee farms to blacky adom farms</t>
  </si>
  <si>
    <t>Buying feed instead of preparing own fee</t>
  </si>
  <si>
    <t>Change from Galfco to Rannan to coppens</t>
  </si>
  <si>
    <t>Change the products regularly,from ranaa</t>
  </si>
  <si>
    <t>Coppens</t>
  </si>
  <si>
    <t>Coppens and Pira to Ranaan and Aller Aqu</t>
  </si>
  <si>
    <t>From Multi feed to coppens and currently</t>
  </si>
  <si>
    <t>From Ranan to Rice bran</t>
  </si>
  <si>
    <t>From pira to multi feed to Ranaan to all</t>
  </si>
  <si>
    <t>From pira to multifeed to aller aqua and</t>
  </si>
  <si>
    <t>From ranaan to multifeed to aller aqua t</t>
  </si>
  <si>
    <t>I change from multi feed to raanan</t>
  </si>
  <si>
    <t>I changed from coppers to Ranaan and All</t>
  </si>
  <si>
    <t>I do change  from brand to brand dependi</t>
  </si>
  <si>
    <t>I interchange the brands between Aller A</t>
  </si>
  <si>
    <t>Made my own feed</t>
  </si>
  <si>
    <t>Multi feed to Ranaan to huawei to coppen</t>
  </si>
  <si>
    <t>On farm production stopped. We now buy f</t>
  </si>
  <si>
    <t>Rannan to beacon hill and currently rann</t>
  </si>
  <si>
    <t>Rannan to coppens  to multi feed to alle</t>
  </si>
  <si>
    <t>Rannan to multifeed</t>
  </si>
  <si>
    <t>Source was changed</t>
  </si>
  <si>
    <t>Started with multi feed to rannan and no</t>
  </si>
  <si>
    <t>Was buying Raanan now my own feed</t>
  </si>
  <si>
    <t>Was using Raanan now producing own feeds</t>
  </si>
  <si>
    <t>Was using the local  feed  but now using</t>
  </si>
  <si>
    <t>We have being changing the brand and sou</t>
  </si>
  <si>
    <t>We have being interchanging our feeds br</t>
  </si>
  <si>
    <t>We have increased the number of bags of</t>
  </si>
  <si>
    <t>stoped buying feed and started own farm</t>
  </si>
  <si>
    <t>Changing the dirty water into fresh wate</t>
  </si>
  <si>
    <t>Filtration process by activated charcoal</t>
  </si>
  <si>
    <t>The water in the hatchery ponds are trea</t>
  </si>
  <si>
    <t>We change the water in the ponds every o</t>
  </si>
  <si>
    <t>We do filter the water through a filtrat</t>
  </si>
  <si>
    <t>I used Aqua Cold, but I now use Probioti</t>
  </si>
  <si>
    <t>Training to limit or stop the usage of c</t>
  </si>
  <si>
    <t>We stopped using the tetracycline</t>
  </si>
  <si>
    <t>We used to inject our fishes when we wer</t>
  </si>
  <si>
    <t>5000 to 10000 and 6500</t>
  </si>
  <si>
    <t>BECAUSE THE CAGE CAN'T CONTAIN THE NUMBE</t>
  </si>
  <si>
    <t>Decreased stocking rate from 80000  to40</t>
  </si>
  <si>
    <t>Got the Needed assistance and advuce fro</t>
  </si>
  <si>
    <t>I change  it because  I use to stock  10</t>
  </si>
  <si>
    <t>I do reduce my stocking rate, so as to c</t>
  </si>
  <si>
    <t>I increased my stocking rate for the 6x6</t>
  </si>
  <si>
    <t>I reduce the number of fingerlings from</t>
  </si>
  <si>
    <t>I started with less stocking now stockin</t>
  </si>
  <si>
    <t>Increase stock when there is enough mone</t>
  </si>
  <si>
    <t>Increase stocking</t>
  </si>
  <si>
    <t>Increased stocking density in the last 2</t>
  </si>
  <si>
    <t>Reduce stocking and get enough space for</t>
  </si>
  <si>
    <t>Reduced our stocking density for better</t>
  </si>
  <si>
    <t>Reduced rate to speed up growth and wait</t>
  </si>
  <si>
    <t>Reduced stocking rate in the most common</t>
  </si>
  <si>
    <t>Reduced stocking rates from 12000 and 80</t>
  </si>
  <si>
    <t>Reduced the quantity stocked from 15000</t>
  </si>
  <si>
    <t>Reduction in stocking density in the 5x5</t>
  </si>
  <si>
    <t>Sometimes I increases it and sometimes I</t>
  </si>
  <si>
    <t>Stocking density reduced from 10000 to 5</t>
  </si>
  <si>
    <t>Stocking density varies, started with 10</t>
  </si>
  <si>
    <t>The number of fingerling from 10000 to 2</t>
  </si>
  <si>
    <t>The number of fingerlings</t>
  </si>
  <si>
    <t>Was stocking less now stocking high</t>
  </si>
  <si>
    <t>We do reduce the quantity of fingerlings</t>
  </si>
  <si>
    <t>We reduced our stocking for the 10x10 ca</t>
  </si>
  <si>
    <t>We stock less because  of the high morta</t>
  </si>
  <si>
    <t>Yes I use to stock 10,000 but as time we</t>
  </si>
  <si>
    <t>Because the land owner sold the land to</t>
  </si>
  <si>
    <t>I CHANGE LOCATION BECAUSE MY FARM GOT FL</t>
  </si>
  <si>
    <t>I do shift my cages away from the old po</t>
  </si>
  <si>
    <t>I was first at Tseglekope, but now moved</t>
  </si>
  <si>
    <t>Location from Mr. Lee farms area to NYAM</t>
  </si>
  <si>
    <t>Moved from SOKPOE Alavnyo to SOKPOE Vugo</t>
  </si>
  <si>
    <t>Moved from one end of the house to the o</t>
  </si>
  <si>
    <t>Senchi to nzulezo and came back to sench</t>
  </si>
  <si>
    <t>He joined two ponds into one</t>
  </si>
  <si>
    <t>I increased the length of both ponds</t>
  </si>
  <si>
    <t>I upgraded my cages from 5x5x5 to the cu</t>
  </si>
  <si>
    <t>Started with 5x5x3.5 added 6x6x3.5 and 7</t>
  </si>
  <si>
    <t>The cage bags were of a depth of 3 metre</t>
  </si>
  <si>
    <t>From using a car to currently using boat</t>
  </si>
  <si>
    <t>Stopped double bag and now use short dru</t>
  </si>
  <si>
    <t>The cost of packaging and the distance t</t>
  </si>
  <si>
    <t>The mode of transportation from road to</t>
  </si>
  <si>
    <t>Using a vehicle to using boat and now us</t>
  </si>
  <si>
    <t>We interchange the container and double</t>
  </si>
  <si>
    <t>We interchange the fish tank and double</t>
  </si>
  <si>
    <t>We somtimes put them in Tanks, and also</t>
  </si>
  <si>
    <t>I CHANGED BUYING THE SIZE OF FINGERLING</t>
  </si>
  <si>
    <t>Stopped taking the 5grams, and now take</t>
  </si>
  <si>
    <t>The size was decreased from 2 grams to 1</t>
  </si>
  <si>
    <t>The sizes vary depending on the availabi</t>
  </si>
  <si>
    <t>Varies, we buy 1 gram then sometimes 2 g</t>
  </si>
  <si>
    <t>Varying sizes between 2 grams to 1 gram</t>
  </si>
  <si>
    <t>We decreased the size from 2grams to 1 g</t>
  </si>
  <si>
    <t>Brought in more people to work</t>
  </si>
  <si>
    <t>Change of workers who misbehave and refu</t>
  </si>
  <si>
    <t>Changes in persons employed as farm labo</t>
  </si>
  <si>
    <t>Decrease in the number of people employe</t>
  </si>
  <si>
    <t>Employing Labour to currently doing ever</t>
  </si>
  <si>
    <t>I have increase from one Labour to two l</t>
  </si>
  <si>
    <t>I once employed caretakers when I was aw</t>
  </si>
  <si>
    <t>I used to employ two persons for day and</t>
  </si>
  <si>
    <t>Started with a worker but currently doin</t>
  </si>
  <si>
    <t>THERE WAS AN IMPROVEMENT IN THE FISH FAR</t>
  </si>
  <si>
    <t>The laborers stopped and i have to recru</t>
  </si>
  <si>
    <t>The location of the hired labour</t>
  </si>
  <si>
    <t>We changed some roles of employees and a</t>
  </si>
  <si>
    <t>We changed the manager and a feeder stop</t>
  </si>
  <si>
    <t>sacked some old staff and employed new o</t>
  </si>
  <si>
    <t>size of fingerling:</t>
  </si>
  <si>
    <t>labour</t>
  </si>
  <si>
    <t>A faster growing tilapia strain should b</t>
  </si>
  <si>
    <t>Add catfish if you have the means to pro</t>
  </si>
  <si>
    <t>Both ARDEC AND Ashaiman ADC broodstocks</t>
  </si>
  <si>
    <t>Buying from the hatchery is the best</t>
  </si>
  <si>
    <t>Cat fish is profitable  than  the tilapi</t>
  </si>
  <si>
    <t>Catfish production</t>
  </si>
  <si>
    <t>Choose the one closer to you</t>
  </si>
  <si>
    <t>Choose thr readily available broodstock</t>
  </si>
  <si>
    <t>I think ARDEC do have the latest strain</t>
  </si>
  <si>
    <t>I will recommend a farm starts with catf</t>
  </si>
  <si>
    <t>I will say the AKUSE source would grow f</t>
  </si>
  <si>
    <t>I would advice any new comer to buy from</t>
  </si>
  <si>
    <t>I would advice one buys from a fingerlin</t>
  </si>
  <si>
    <t>I would advice outgrowers to have their</t>
  </si>
  <si>
    <t>I would recommend everyone should buy Fi</t>
  </si>
  <si>
    <t>It is good to add catfish  helps to cont</t>
  </si>
  <si>
    <t>It is less costly as compared to tilapia</t>
  </si>
  <si>
    <t>It's best to try your hands on anything</t>
  </si>
  <si>
    <t>It's very good</t>
  </si>
  <si>
    <t>Its best to have your own stocking pond</t>
  </si>
  <si>
    <t>Its better to rear both tilapiaand catfi</t>
  </si>
  <si>
    <t>Keep doing tilapia, better to do catfish</t>
  </si>
  <si>
    <t>No better change in production</t>
  </si>
  <si>
    <t>Pac breed is good</t>
  </si>
  <si>
    <t>Start and know your capabilities</t>
  </si>
  <si>
    <t>Start with those who can spawn</t>
  </si>
  <si>
    <t>Taking from far u incur transport cost a</t>
  </si>
  <si>
    <t>The breeding increases</t>
  </si>
  <si>
    <t>The catfish has buyers so you  Produce w</t>
  </si>
  <si>
    <t>The hatcheries should try to do replacem</t>
  </si>
  <si>
    <t>Tilapia production is the best</t>
  </si>
  <si>
    <t>Trusted sources</t>
  </si>
  <si>
    <t>When the fishes keep long they cant prod</t>
  </si>
  <si>
    <t>You produce what the market demand</t>
  </si>
  <si>
    <t>You stock what the market demand</t>
  </si>
  <si>
    <t>i will recomend tilapia for a cage produ</t>
  </si>
  <si>
    <t>will recommend tilapia for a farmer prov</t>
  </si>
  <si>
    <t>ARDEC fingerlings are better</t>
  </si>
  <si>
    <t>Ashiaman is good</t>
  </si>
  <si>
    <t>Better to use certified fingerlings</t>
  </si>
  <si>
    <t>Better to use fingerlings  from approved</t>
  </si>
  <si>
    <t>Catfish grow faster than tilapia</t>
  </si>
  <si>
    <t>Change the place you buy fingerlings if</t>
  </si>
  <si>
    <t>Crystal lake has the best fingerlings</t>
  </si>
  <si>
    <t>Either you produce your own Fingerlings</t>
  </si>
  <si>
    <t>Find a security</t>
  </si>
  <si>
    <t>Fish rights and mr Lee is ok</t>
  </si>
  <si>
    <t>Halfcase grow bigger</t>
  </si>
  <si>
    <t>I advice anyone into fish farming to sou</t>
  </si>
  <si>
    <t>I experience more mortality than before</t>
  </si>
  <si>
    <t>I recommend every fish farmer buys Finge</t>
  </si>
  <si>
    <t>I would advice a new farmer buy fingerli</t>
  </si>
  <si>
    <t>I would advice you buy 5 grams when ther</t>
  </si>
  <si>
    <t>I would recommend half cast to other far</t>
  </si>
  <si>
    <t>I would say the 1 gram fingerlings are n</t>
  </si>
  <si>
    <t>If they start reproducing among themselv</t>
  </si>
  <si>
    <t>It's good</t>
  </si>
  <si>
    <t>Its decrease mortality</t>
  </si>
  <si>
    <t>Lee farms is the best</t>
  </si>
  <si>
    <t>Mr Lee is ok</t>
  </si>
  <si>
    <t>Mr Lee's is better</t>
  </si>
  <si>
    <t>My new source'S breed grow bigger than t</t>
  </si>
  <si>
    <t>None</t>
  </si>
  <si>
    <t>Producing fingerlings is more profitable</t>
  </si>
  <si>
    <t>Producing our own figelings</t>
  </si>
  <si>
    <t>Producing your own fingerlings</t>
  </si>
  <si>
    <t>Producing your own fingerlings is the be</t>
  </si>
  <si>
    <t>Take fingerlings closer to you</t>
  </si>
  <si>
    <t>Take from the nearest source</t>
  </si>
  <si>
    <t>The 10 grams normally survive as compare</t>
  </si>
  <si>
    <t>The 2grams fingerlings we normally exper</t>
  </si>
  <si>
    <t>The closer the fingerlings source, there</t>
  </si>
  <si>
    <t>The sizes of the fish was the same</t>
  </si>
  <si>
    <t>To get an expert to guide you in making</t>
  </si>
  <si>
    <t>Training helps</t>
  </si>
  <si>
    <t>buying fingerling from akosombo</t>
  </si>
  <si>
    <t>buying fingerlings</t>
  </si>
  <si>
    <t>good</t>
  </si>
  <si>
    <t>Advice farmers to produce their own feed</t>
  </si>
  <si>
    <t>Aller Aqua is rich in protein that allow</t>
  </si>
  <si>
    <t>Aller acqua is good but expensive</t>
  </si>
  <si>
    <t>Becareful changing feed</t>
  </si>
  <si>
    <t>Bel acqua  feeds are good as staretr and</t>
  </si>
  <si>
    <t>Combination of groundnut husk and maize</t>
  </si>
  <si>
    <t>Doing local feed good thsn buying ranaan</t>
  </si>
  <si>
    <t>Doing your own feed helps</t>
  </si>
  <si>
    <t>Far better than before</t>
  </si>
  <si>
    <t>Farmers must learn tomproduce their own</t>
  </si>
  <si>
    <t>Foreign feed is very expensive</t>
  </si>
  <si>
    <t>Have technical know how</t>
  </si>
  <si>
    <t>Huawei is ok</t>
  </si>
  <si>
    <t>I recommend Aller Aqua for its protein l</t>
  </si>
  <si>
    <t>I will recommend Aller Aqua as the best</t>
  </si>
  <si>
    <t>I would advice one gives the fishes good</t>
  </si>
  <si>
    <t>I would advice others to try the differe</t>
  </si>
  <si>
    <t>I would recommend on farm production of</t>
  </si>
  <si>
    <t>It cut down cost of feeding</t>
  </si>
  <si>
    <t>It's cost effective</t>
  </si>
  <si>
    <t>Its more helpful if u produce your own f</t>
  </si>
  <si>
    <t>Local feed is the best</t>
  </si>
  <si>
    <t>Local feed is the best practice</t>
  </si>
  <si>
    <t>Local feed less expensive than ranaan</t>
  </si>
  <si>
    <t>Local feeding</t>
  </si>
  <si>
    <t>Make your own feed</t>
  </si>
  <si>
    <t>Multi feeds are expensive as compared to</t>
  </si>
  <si>
    <t>Multi is good</t>
  </si>
  <si>
    <t>Multifeed is good but expensive</t>
  </si>
  <si>
    <t>Nicolze is better</t>
  </si>
  <si>
    <t>One must adopt one type of feed in cultu</t>
  </si>
  <si>
    <t>Pira and multi feed are the best</t>
  </si>
  <si>
    <t>Pira was good</t>
  </si>
  <si>
    <t>Prepare your own feed</t>
  </si>
  <si>
    <t>Prime as a starter feed and Ranaan as gr</t>
  </si>
  <si>
    <t>Providing ready made feed is better than</t>
  </si>
  <si>
    <t>Raanan is less expensive</t>
  </si>
  <si>
    <t>Raanan is much better</t>
  </si>
  <si>
    <t>Raanan is the best</t>
  </si>
  <si>
    <t>Ranaan because it close to my farm</t>
  </si>
  <si>
    <t>Ranaan is better</t>
  </si>
  <si>
    <t>Ranaan is cheap but Ziegler is good</t>
  </si>
  <si>
    <t>Rannan is better</t>
  </si>
  <si>
    <t>Scritin is good but expensive</t>
  </si>
  <si>
    <t>Somehow good</t>
  </si>
  <si>
    <t>The feeds brings the fish out of the wat</t>
  </si>
  <si>
    <t>The foating  feed is certified</t>
  </si>
  <si>
    <t>To go for what you can afford</t>
  </si>
  <si>
    <t>Trust the extension and his advice on fi</t>
  </si>
  <si>
    <t>You should buy from the commercial feed</t>
  </si>
  <si>
    <t>farmers should start with Ranna feed</t>
  </si>
  <si>
    <t>produce theur iwn feed</t>
  </si>
  <si>
    <t>Activate charcoal process</t>
  </si>
  <si>
    <t>Changing the water regularly helps with</t>
  </si>
  <si>
    <t>Farmers should attend training</t>
  </si>
  <si>
    <t>I would recommend the Aqua Cold as the b</t>
  </si>
  <si>
    <t>Not much improvement</t>
  </si>
  <si>
    <t>Availability of capital before investing</t>
  </si>
  <si>
    <t>Availability of resouce</t>
  </si>
  <si>
    <t>Becouse of mortality you stock a bit hig</t>
  </si>
  <si>
    <t>Buy the number you can feed properly</t>
  </si>
  <si>
    <t>Capital Intensive</t>
  </si>
  <si>
    <t>Do not over stock</t>
  </si>
  <si>
    <t>Enough money needed</t>
  </si>
  <si>
    <t>First look at capapcity in terms of capi</t>
  </si>
  <si>
    <t>Fish farming is capital intensive</t>
  </si>
  <si>
    <t>Fishing is capital intensive</t>
  </si>
  <si>
    <t>High stocking at the beginningg of produ</t>
  </si>
  <si>
    <t>High stocking rate</t>
  </si>
  <si>
    <t>I advice people to give attention to the</t>
  </si>
  <si>
    <t>I recommend we always stock less for fas</t>
  </si>
  <si>
    <t>I would advice anyone to give good atten</t>
  </si>
  <si>
    <t>Increase it if you have the capacity</t>
  </si>
  <si>
    <t>It have been helpful  ever since I chang</t>
  </si>
  <si>
    <t>It's been helpful  since</t>
  </si>
  <si>
    <t>It's very good ever since I changed it</t>
  </si>
  <si>
    <t>Less stockingbis better</t>
  </si>
  <si>
    <t>Lower stock  density is best</t>
  </si>
  <si>
    <t>Lower stocking allows for good growth</t>
  </si>
  <si>
    <t>Lower stocking density so we can feed th</t>
  </si>
  <si>
    <t>Making more profit when you increase sto</t>
  </si>
  <si>
    <t>Nothing</t>
  </si>
  <si>
    <t>One must be ready to provide enough feed</t>
  </si>
  <si>
    <t>One must know the terrain of his water s</t>
  </si>
  <si>
    <t>Produce according to your capital</t>
  </si>
  <si>
    <t>Produce your own feed</t>
  </si>
  <si>
    <t>Provide better spacing For fishes in the</t>
  </si>
  <si>
    <t>STOCK ACCORDING TO THE SIZE OF YOUR CAGE</t>
  </si>
  <si>
    <t>Seek advice from Extension Agent when st</t>
  </si>
  <si>
    <t>Seek advice from extension agent</t>
  </si>
  <si>
    <t>Stock adequately</t>
  </si>
  <si>
    <t>Stock based on the number you can feed w</t>
  </si>
  <si>
    <t>Stock in relation to your financial capa</t>
  </si>
  <si>
    <t>Stock more if you can take care of i</t>
  </si>
  <si>
    <t>Stock per advise from experts</t>
  </si>
  <si>
    <t>Stock when water is good</t>
  </si>
  <si>
    <t>Stocking  A lot during the cold weather</t>
  </si>
  <si>
    <t>Stocking  small quantity is the best</t>
  </si>
  <si>
    <t>Stocking adequately</t>
  </si>
  <si>
    <t>Stocking in smaller quantity they grow f</t>
  </si>
  <si>
    <t>Stocking less is better because they gro</t>
  </si>
  <si>
    <t>Stocking less is the best practice</t>
  </si>
  <si>
    <t>Stocking small</t>
  </si>
  <si>
    <t>Stocking smaller quantities they grow fa</t>
  </si>
  <si>
    <t>Stocking smaller quantity</t>
  </si>
  <si>
    <t>Stocking smaller quantity help the fish</t>
  </si>
  <si>
    <t>The best method</t>
  </si>
  <si>
    <t>The higher your stocking rate the high t</t>
  </si>
  <si>
    <t>When you stock the small ones, there is</t>
  </si>
  <si>
    <t>You stocking high if u have the requirem</t>
  </si>
  <si>
    <t>always consult extension agents</t>
  </si>
  <si>
    <t>very advisable</t>
  </si>
  <si>
    <t>CHOOSE A LOCATION THAT CAN'T BE FLOODED,</t>
  </si>
  <si>
    <t>It has helped us because  of security  r</t>
  </si>
  <si>
    <t>It's have been good</t>
  </si>
  <si>
    <t>One should always locate cages at places</t>
  </si>
  <si>
    <t>Site inspection is key</t>
  </si>
  <si>
    <t>Stocking rate should not be too high</t>
  </si>
  <si>
    <t>The depth of the water helps and it redu</t>
  </si>
  <si>
    <t>To prevent the possible contamination of</t>
  </si>
  <si>
    <t>From my view it's the best</t>
  </si>
  <si>
    <t>I advice one should start with a small c</t>
  </si>
  <si>
    <t>Using Both cage size</t>
  </si>
  <si>
    <t>bigger to accommodate the fishes</t>
  </si>
  <si>
    <t>Boat is better</t>
  </si>
  <si>
    <t>Buying from short distance hatchery is b</t>
  </si>
  <si>
    <t>Double bag packaging is the best</t>
  </si>
  <si>
    <t>I would advice other hatcheries use thes</t>
  </si>
  <si>
    <t>The quantity of Fingerlings placed in a</t>
  </si>
  <si>
    <t>Use your own car</t>
  </si>
  <si>
    <t>Vehicle is ok</t>
  </si>
  <si>
    <t>10 kilos survive more than the 5</t>
  </si>
  <si>
    <t>1g is better</t>
  </si>
  <si>
    <t>2g is better</t>
  </si>
  <si>
    <t>Buy what you can afford</t>
  </si>
  <si>
    <t>I will advise that we go in for the size</t>
  </si>
  <si>
    <t>I would advice farmers purchase 1 gram F</t>
  </si>
  <si>
    <t>I would advice one should buy Fingerling</t>
  </si>
  <si>
    <t>Its good to use 10g or above</t>
  </si>
  <si>
    <t>Its good to use bigger sizes</t>
  </si>
  <si>
    <t>Its reduces mortality</t>
  </si>
  <si>
    <t>One is advised to purchase a lower gram</t>
  </si>
  <si>
    <t>Smaller sizes survive better for longer</t>
  </si>
  <si>
    <t>Stop using size 2 and use size 7</t>
  </si>
  <si>
    <t>The 2grams we normally have high mortali</t>
  </si>
  <si>
    <t>The bigger the size the higher the breed</t>
  </si>
  <si>
    <t>The fry is cheaper than fingerling</t>
  </si>
  <si>
    <t>The lower the grams, the higher the quan</t>
  </si>
  <si>
    <t>With good management practices, one can</t>
  </si>
  <si>
    <t>YOU HAVE TO CHECK YOUR FINANCIALS BEFORE</t>
  </si>
  <si>
    <t>farmers should stock their fishes in hig</t>
  </si>
  <si>
    <t>Best stock keeping practices</t>
  </si>
  <si>
    <t>Do not employ many people when there wou</t>
  </si>
  <si>
    <t>Employ depending on the farm and produti</t>
  </si>
  <si>
    <t>Employ experience and honest people</t>
  </si>
  <si>
    <t>Employ labour if you not always around</t>
  </si>
  <si>
    <t>Employ more skilled workers if the need</t>
  </si>
  <si>
    <t>Employ people you trust and also who are</t>
  </si>
  <si>
    <t>Get a reliable worker</t>
  </si>
  <si>
    <t>Get quality labour</t>
  </si>
  <si>
    <t>Get reliable labour</t>
  </si>
  <si>
    <t>Get reliable workers</t>
  </si>
  <si>
    <t>Get trust worker</t>
  </si>
  <si>
    <t>Get trusted labour</t>
  </si>
  <si>
    <t>I WILL ADVICE THAT HE/SHE SHOULD TAKE WO</t>
  </si>
  <si>
    <t>Labourers needs serious training from pr</t>
  </si>
  <si>
    <t>One should be able to get reliable and</t>
  </si>
  <si>
    <t>Pay worker well</t>
  </si>
  <si>
    <t>Should get committed persons and self mo</t>
  </si>
  <si>
    <t>The farm manager must be a truthful and</t>
  </si>
  <si>
    <t>The hired labour should be closer</t>
  </si>
  <si>
    <t>To Pay your labours well</t>
  </si>
  <si>
    <t>To employ Good divers and a fast learner</t>
  </si>
  <si>
    <t>Training and basic education</t>
  </si>
  <si>
    <t>Try to use more of free Labour ,only hir</t>
  </si>
  <si>
    <t>Work with trusted labor</t>
  </si>
  <si>
    <t>You employ trusted employees only in fis</t>
  </si>
  <si>
    <t>no</t>
  </si>
  <si>
    <t>fingerlings:</t>
  </si>
  <si>
    <t>feed:</t>
  </si>
  <si>
    <t>chemical use:</t>
  </si>
  <si>
    <t>stocking rate:</t>
  </si>
  <si>
    <t>location:</t>
  </si>
  <si>
    <t>dimesion:</t>
  </si>
  <si>
    <t>packaging:</t>
  </si>
  <si>
    <t>Somewhat</t>
  </si>
  <si>
    <t>type/source?</t>
  </si>
  <si>
    <t>Raanan</t>
  </si>
  <si>
    <t>Multifeed</t>
  </si>
  <si>
    <t>Aller Aqua</t>
  </si>
  <si>
    <t>${E35i}</t>
  </si>
  <si>
    <t>ARDEC</t>
  </si>
  <si>
    <t>PAC</t>
  </si>
  <si>
    <t>Ashaiman ADC</t>
  </si>
  <si>
    <t>Private hatchery</t>
  </si>
  <si>
    <t>Friends/neighbors</t>
  </si>
  <si>
    <t>Own farm</t>
  </si>
  <si>
    <t>Own hatchery or finge</t>
  </si>
  <si>
    <t>From the wild</t>
  </si>
  <si>
    <t>${E2i}</t>
  </si>
  <si>
    <t>type/source</t>
  </si>
  <si>
    <t>Table xx: Feed quality perception by region (%):</t>
  </si>
  <si>
    <t>Table xx: Feed quality perception by type/source (%):</t>
  </si>
  <si>
    <t>Table xx: Fingerling quality perception by region (%):</t>
  </si>
  <si>
    <t>Table xx: Fingerling quality perception by source (%):</t>
  </si>
  <si>
    <t>youth</t>
  </si>
  <si>
    <t>midAge</t>
  </si>
  <si>
    <t>Old</t>
  </si>
  <si>
    <t>Respondents</t>
  </si>
  <si>
    <t>Table xx: Age distributions of respondents, owners, and managers</t>
  </si>
  <si>
    <t>Species</t>
  </si>
  <si>
    <t>fingerlings</t>
  </si>
  <si>
    <t>site/location</t>
  </si>
  <si>
    <t>dimensions</t>
  </si>
  <si>
    <t>Table xx: Percentage of households changed fish farming practice (active farmers)</t>
  </si>
  <si>
    <t>fingerling size</t>
  </si>
  <si>
    <t>Pond:</t>
  </si>
  <si>
    <t>cage:</t>
  </si>
  <si>
    <t>Table xx: Percentage of households changed fish farming practice (active farmers) for Eastern and Volta by pond and cage</t>
  </si>
  <si>
    <t>region and What was the change?</t>
  </si>
  <si>
    <t xml:space="preserve">           </t>
  </si>
  <si>
    <t xml:space="preserve">Break down by region: 4 x 11 </t>
  </si>
  <si>
    <t>Beans and groundnut</t>
  </si>
  <si>
    <t>CATFISH</t>
  </si>
  <si>
    <t>Copeded</t>
  </si>
  <si>
    <t>Fujian</t>
  </si>
  <si>
    <t>Huawei</t>
  </si>
  <si>
    <t>Not applicable</t>
  </si>
  <si>
    <t>Not stocked yet</t>
  </si>
  <si>
    <t>Skretting Fish Feed</t>
  </si>
  <si>
    <t>Wheat bran</t>
  </si>
  <si>
    <t>Wheat brown</t>
  </si>
  <si>
    <t>Huawei Tilapia Feed and  Enam papa fish</t>
  </si>
  <si>
    <t>Maize , wheat brann , groundnut  etc.</t>
  </si>
  <si>
    <t>Mixed maize, herrings, groundnut, soyabe</t>
  </si>
  <si>
    <t>Wheat bran, cassava, maize, groundnut  e</t>
  </si>
  <si>
    <t>Wheat, maize, groundnut, kitchen waste</t>
  </si>
  <si>
    <t>Note: four HH put ${E35i} as the feed source but no specify)</t>
  </si>
  <si>
    <t>Akuse</t>
  </si>
  <si>
    <t>Dam</t>
  </si>
  <si>
    <t>Did not stock tilapia</t>
  </si>
  <si>
    <t>FLOSEL COMPANY</t>
  </si>
  <si>
    <t>Fishries</t>
  </si>
  <si>
    <t>Flosell</t>
  </si>
  <si>
    <t>KONA</t>
  </si>
  <si>
    <t>King Aquatic</t>
  </si>
  <si>
    <t>Kumasi</t>
  </si>
  <si>
    <t>MR.LEE  FARMS</t>
  </si>
  <si>
    <t>Mr.Lee farms</t>
  </si>
  <si>
    <t>Not started yet</t>
  </si>
  <si>
    <t>OFFINSO KONA</t>
  </si>
  <si>
    <t>One pond is serving as a hatchery so we</t>
  </si>
  <si>
    <t>Other colleague farmer</t>
  </si>
  <si>
    <t>S-HOINT</t>
  </si>
  <si>
    <t>She is a new farmer</t>
  </si>
  <si>
    <t>Sunyani</t>
  </si>
  <si>
    <t>Tano odumasi pac</t>
  </si>
  <si>
    <t>Tema Agric</t>
  </si>
  <si>
    <t>flousel farms at vume</t>
  </si>
  <si>
    <t>${E35i} %</t>
  </si>
  <si>
    <t>${E2i} %</t>
  </si>
  <si>
    <t>Note: seven HH put ${E2i} as the fingerling source but no specify)</t>
  </si>
  <si>
    <t>on-farm production feed is not rated</t>
  </si>
  <si>
    <t>on-farm production materials are a lot, several answers mixed</t>
  </si>
  <si>
    <t>table xx: stocking rate per m3 (most common cage excuding observations &lt;40 or &gt;100)</t>
  </si>
  <si>
    <t>table xx: production rate kg per m3 (most common cage excuding observations &lt;15 or &gt;25)</t>
  </si>
  <si>
    <t>table xx: survival rate (number of fish)</t>
  </si>
  <si>
    <t>table xx: survival rate (percent of fish)</t>
  </si>
  <si>
    <t>Table xx: Big pond stocking rate:</t>
  </si>
  <si>
    <t>Table xx: Big pond production (kg/m2):</t>
  </si>
  <si>
    <t>Table xx: Big pond survival rate (%):</t>
  </si>
  <si>
    <t>table xx: Small pond stocking rate:</t>
  </si>
  <si>
    <t>table xx: Small pond production:</t>
  </si>
  <si>
    <t>table xx: Small pond survival rate:</t>
  </si>
  <si>
    <t>table xx: Fingerling size:</t>
  </si>
  <si>
    <t xml:space="preserve">table xx: Fingerling production: </t>
  </si>
  <si>
    <t>table xx: Fingerling survival rate by number:</t>
  </si>
  <si>
    <t>table xx:  Fingerling survival rate by percentage:</t>
  </si>
  <si>
    <t>table xx: Fingerling growth rate (days from 2g to 5g):</t>
  </si>
  <si>
    <t>region and Based on your experience and</t>
  </si>
  <si>
    <t>changes you made, what can you recommend</t>
  </si>
  <si>
    <t>as best pr</t>
  </si>
  <si>
    <t>Best practice recommendation by region:</t>
  </si>
  <si>
    <t>Best practice recommendation by region  (Eastern and Volta, cage):</t>
  </si>
  <si>
    <t>Best practice recommendation by region (Eastern and Volta, pond):</t>
  </si>
  <si>
    <t>On-farm production</t>
  </si>
  <si>
    <t>source</t>
  </si>
  <si>
    <t>Table xx: Feed availability by region:</t>
  </si>
  <si>
    <t>Table xx: Feed availability by source:</t>
  </si>
  <si>
    <t>Table xx: Feed affordability by region:</t>
  </si>
  <si>
    <t>Table xx: Feed affordability by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</si>
</sst>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2" fontId="0" fillId="0" borderId="0" xfId="0" applyNumberFormat="1"/>
    <xf numFmtId="0" fontId="0" fillId="0" borderId="0" xfId="0" applyBorder="1"/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ill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4" fillId="0" borderId="2" xfId="0" applyFont="1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/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top" wrapText="1"/>
    </xf>
    <xf numFmtId="0" fontId="1" fillId="0" borderId="0" xfId="0" applyFont="1" applyBorder="1"/>
    <xf numFmtId="0" fontId="5" fillId="0" borderId="0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0" fillId="0" borderId="7" xfId="0" applyBorder="1"/>
    <xf numFmtId="0" fontId="0" fillId="0" borderId="3" xfId="0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/>
    <xf numFmtId="0" fontId="0" fillId="0" borderId="3" xfId="0" applyBorder="1" applyAlignment="1">
      <alignment horizontal="right"/>
    </xf>
    <xf numFmtId="0" fontId="4" fillId="0" borderId="0" xfId="0" applyFont="1"/>
    <xf numFmtId="0" fontId="12" fillId="0" borderId="0" xfId="0" applyFont="1"/>
    <xf numFmtId="0" fontId="0" fillId="0" borderId="3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12" fillId="0" borderId="0" xfId="0" applyFont="1" applyFill="1" applyBorder="1"/>
    <xf numFmtId="0" fontId="13" fillId="0" borderId="0" xfId="0" applyFont="1"/>
    <xf numFmtId="0" fontId="13" fillId="0" borderId="0" xfId="0" applyFont="1" applyBorder="1"/>
    <xf numFmtId="0" fontId="13" fillId="0" borderId="3" xfId="0" applyFont="1" applyBorder="1"/>
    <xf numFmtId="0" fontId="0" fillId="0" borderId="2" xfId="0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0" fillId="0" borderId="0" xfId="0" applyBorder="1" applyAlignment="1">
      <alignment horizontal="center" wrapText="1"/>
    </xf>
    <xf numFmtId="164" fontId="0" fillId="0" borderId="7" xfId="0" applyNumberFormat="1" applyBorder="1"/>
    <xf numFmtId="1" fontId="0" fillId="0" borderId="7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" fontId="0" fillId="0" borderId="4" xfId="0" applyNumberFormat="1" applyBorder="1"/>
    <xf numFmtId="1" fontId="0" fillId="0" borderId="0" xfId="0" applyNumberFormat="1" applyFill="1" applyBorder="1"/>
    <xf numFmtId="0" fontId="0" fillId="0" borderId="3" xfId="0" applyFill="1" applyBorder="1"/>
    <xf numFmtId="1" fontId="0" fillId="0" borderId="3" xfId="0" applyNumberFormat="1" applyBorder="1"/>
    <xf numFmtId="1" fontId="0" fillId="0" borderId="7" xfId="0" applyNumberFormat="1" applyFill="1" applyBorder="1"/>
    <xf numFmtId="0" fontId="14" fillId="0" borderId="0" xfId="0" applyFont="1"/>
    <xf numFmtId="0" fontId="14" fillId="0" borderId="7" xfId="0" applyFont="1" applyBorder="1"/>
    <xf numFmtId="0" fontId="0" fillId="0" borderId="2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8" xfId="0" applyNumberFormat="1" applyBorder="1"/>
    <xf numFmtId="1" fontId="0" fillId="0" borderId="8" xfId="0" applyNumberFormat="1" applyBorder="1"/>
    <xf numFmtId="11" fontId="0" fillId="0" borderId="0" xfId="0" applyNumberFormat="1"/>
    <xf numFmtId="0" fontId="15" fillId="0" borderId="3" xfId="0" applyFont="1" applyBorder="1" applyAlignment="1">
      <alignment horizontal="center"/>
    </xf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6631-8561-41BA-8EEE-9BB537FC570F}">
  <dimension ref="A1:J9"/>
  <sheetViews>
    <sheetView workbookViewId="0">
      <selection activeCell="D29" sqref="D29"/>
    </sheetView>
  </sheetViews>
  <sheetFormatPr baseColWidth="10" defaultColWidth="8.83203125" defaultRowHeight="16" x14ac:dyDescent="0.2"/>
  <cols>
    <col min="1" max="1" width="11.1640625" customWidth="1"/>
    <col min="4" max="4" width="9.83203125" customWidth="1"/>
    <col min="5" max="5" width="8.6640625" customWidth="1"/>
    <col min="6" max="6" width="1.5" customWidth="1"/>
    <col min="9" max="9" width="11.5" customWidth="1"/>
  </cols>
  <sheetData>
    <row r="1" spans="1:10" ht="17" thickBot="1" x14ac:dyDescent="0.25">
      <c r="A1" s="17" t="s">
        <v>583</v>
      </c>
    </row>
    <row r="2" spans="1:10" ht="17" thickBot="1" x14ac:dyDescent="0.25">
      <c r="A2" s="18" t="s">
        <v>571</v>
      </c>
      <c r="B2" s="56" t="s">
        <v>581</v>
      </c>
      <c r="C2" s="56"/>
      <c r="D2" s="56"/>
      <c r="E2" s="56"/>
      <c r="F2" s="18"/>
      <c r="G2" s="56" t="s">
        <v>582</v>
      </c>
      <c r="H2" s="56"/>
      <c r="I2" s="56"/>
      <c r="J2" s="56"/>
    </row>
    <row r="3" spans="1:10" ht="17" thickBot="1" x14ac:dyDescent="0.25">
      <c r="A3" s="21"/>
      <c r="B3" s="22" t="s">
        <v>5</v>
      </c>
      <c r="C3" s="22" t="s">
        <v>6</v>
      </c>
      <c r="D3" s="22" t="s">
        <v>584</v>
      </c>
      <c r="E3" s="22" t="s">
        <v>3</v>
      </c>
      <c r="F3" s="22"/>
      <c r="G3" s="22" t="s">
        <v>5</v>
      </c>
      <c r="H3" s="19" t="s">
        <v>6</v>
      </c>
      <c r="I3" s="19" t="s">
        <v>584</v>
      </c>
      <c r="J3" s="19" t="s">
        <v>3</v>
      </c>
    </row>
    <row r="4" spans="1:10" x14ac:dyDescent="0.2">
      <c r="A4" s="23" t="s">
        <v>4</v>
      </c>
      <c r="B4" s="24">
        <v>111</v>
      </c>
      <c r="C4" s="24">
        <v>0</v>
      </c>
      <c r="D4" s="24">
        <v>1</v>
      </c>
      <c r="E4" s="24">
        <v>112</v>
      </c>
      <c r="F4" s="20"/>
      <c r="G4">
        <v>40</v>
      </c>
      <c r="H4">
        <v>0</v>
      </c>
      <c r="I4">
        <v>0</v>
      </c>
      <c r="J4">
        <v>40</v>
      </c>
    </row>
    <row r="5" spans="1:10" x14ac:dyDescent="0.2">
      <c r="A5" s="23" t="s">
        <v>8</v>
      </c>
      <c r="B5" s="24">
        <v>191</v>
      </c>
      <c r="C5" s="24">
        <v>0</v>
      </c>
      <c r="D5" s="24">
        <v>0</v>
      </c>
      <c r="E5" s="24">
        <v>191</v>
      </c>
      <c r="F5" s="20"/>
      <c r="G5">
        <v>45</v>
      </c>
      <c r="H5">
        <v>0</v>
      </c>
      <c r="I5">
        <v>0</v>
      </c>
      <c r="J5">
        <v>45</v>
      </c>
    </row>
    <row r="6" spans="1:10" x14ac:dyDescent="0.2">
      <c r="A6" s="23" t="s">
        <v>9</v>
      </c>
      <c r="B6" s="24">
        <v>60</v>
      </c>
      <c r="C6" s="24">
        <v>79</v>
      </c>
      <c r="D6" s="24">
        <v>1</v>
      </c>
      <c r="E6" s="24">
        <v>140</v>
      </c>
      <c r="F6" s="20"/>
      <c r="G6">
        <v>9</v>
      </c>
      <c r="H6">
        <v>23</v>
      </c>
      <c r="I6">
        <v>1</v>
      </c>
      <c r="J6">
        <v>33</v>
      </c>
    </row>
    <row r="7" spans="1:10" x14ac:dyDescent="0.2">
      <c r="A7" s="23" t="s">
        <v>10</v>
      </c>
      <c r="B7" s="24">
        <v>10</v>
      </c>
      <c r="C7" s="24">
        <v>25</v>
      </c>
      <c r="D7" s="24">
        <v>1</v>
      </c>
      <c r="E7" s="24">
        <v>36</v>
      </c>
      <c r="F7" s="20"/>
      <c r="G7">
        <v>2</v>
      </c>
      <c r="H7">
        <v>4</v>
      </c>
      <c r="I7">
        <v>0</v>
      </c>
      <c r="J7">
        <v>6</v>
      </c>
    </row>
    <row r="8" spans="1:10" ht="17" thickBot="1" x14ac:dyDescent="0.25">
      <c r="A8" s="25" t="s">
        <v>3</v>
      </c>
      <c r="B8" s="26">
        <v>372</v>
      </c>
      <c r="C8" s="26">
        <v>104</v>
      </c>
      <c r="D8" s="26">
        <v>3</v>
      </c>
      <c r="E8" s="26">
        <v>479</v>
      </c>
      <c r="F8" s="25"/>
      <c r="G8" s="38">
        <v>96</v>
      </c>
      <c r="H8" s="38">
        <v>27</v>
      </c>
      <c r="I8" s="38">
        <v>1</v>
      </c>
      <c r="J8" s="38">
        <v>124</v>
      </c>
    </row>
    <row r="9" spans="1:10" x14ac:dyDescent="0.2">
      <c r="A9" s="27" t="s">
        <v>585</v>
      </c>
    </row>
  </sheetData>
  <mergeCells count="2">
    <mergeCell ref="B2:E2"/>
    <mergeCell ref="G2:J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42B0-44E6-7549-8B98-EFA092885B45}">
  <dimension ref="B2:H8"/>
  <sheetViews>
    <sheetView workbookViewId="0">
      <selection activeCell="B11" sqref="B11"/>
    </sheetView>
  </sheetViews>
  <sheetFormatPr baseColWidth="10" defaultColWidth="10.6640625" defaultRowHeight="16" x14ac:dyDescent="0.2"/>
  <cols>
    <col min="2" max="2" width="19.83203125" customWidth="1"/>
  </cols>
  <sheetData>
    <row r="2" spans="2:8" x14ac:dyDescent="0.2">
      <c r="B2" t="s">
        <v>656</v>
      </c>
    </row>
    <row r="3" spans="2:8" x14ac:dyDescent="0.2">
      <c r="B3" s="39" t="s">
        <v>87</v>
      </c>
      <c r="C3" s="39" t="s">
        <v>117</v>
      </c>
      <c r="D3" s="39" t="s">
        <v>112</v>
      </c>
      <c r="E3" s="39" t="s">
        <v>113</v>
      </c>
      <c r="F3" s="39" t="s">
        <v>114</v>
      </c>
      <c r="G3" s="39" t="s">
        <v>100</v>
      </c>
      <c r="H3" s="39" t="s">
        <v>101</v>
      </c>
    </row>
    <row r="4" spans="2:8" x14ac:dyDescent="0.2">
      <c r="B4" s="6" t="s">
        <v>4</v>
      </c>
      <c r="C4" s="6">
        <v>111</v>
      </c>
      <c r="D4" s="6">
        <v>26.71622</v>
      </c>
      <c r="E4" s="6">
        <v>10</v>
      </c>
      <c r="F4" s="6">
        <v>34.089759999999998</v>
      </c>
      <c r="G4" s="6">
        <v>0</v>
      </c>
      <c r="H4" s="6">
        <v>99</v>
      </c>
    </row>
    <row r="5" spans="2:8" x14ac:dyDescent="0.2">
      <c r="B5" s="6" t="s">
        <v>8</v>
      </c>
      <c r="C5" s="6">
        <v>181</v>
      </c>
      <c r="D5" s="6">
        <v>4.8275249999999996</v>
      </c>
      <c r="E5" s="6">
        <v>1</v>
      </c>
      <c r="F5" s="6">
        <v>11.22955</v>
      </c>
      <c r="G5" s="6">
        <v>0</v>
      </c>
      <c r="H5" s="6">
        <v>90</v>
      </c>
    </row>
    <row r="6" spans="2:8" x14ac:dyDescent="0.2">
      <c r="B6" s="6" t="s">
        <v>9</v>
      </c>
      <c r="C6" s="6">
        <v>127</v>
      </c>
      <c r="D6" s="6">
        <v>6.4009450000000001</v>
      </c>
      <c r="E6" s="6">
        <v>1</v>
      </c>
      <c r="F6" s="6">
        <v>14.8118</v>
      </c>
      <c r="G6" s="6">
        <v>0</v>
      </c>
      <c r="H6" s="6">
        <v>100</v>
      </c>
    </row>
    <row r="7" spans="2:8" x14ac:dyDescent="0.2">
      <c r="B7" s="6" t="s">
        <v>10</v>
      </c>
      <c r="C7" s="6">
        <v>33</v>
      </c>
      <c r="D7" s="6">
        <v>10.7197</v>
      </c>
      <c r="E7" s="6">
        <v>3</v>
      </c>
      <c r="F7" s="6">
        <v>19.457239999999999</v>
      </c>
      <c r="G7" s="6">
        <v>0</v>
      </c>
      <c r="H7" s="6">
        <v>98</v>
      </c>
    </row>
    <row r="8" spans="2:8" ht="17" thickBot="1" x14ac:dyDescent="0.25">
      <c r="B8" s="38" t="s">
        <v>3</v>
      </c>
      <c r="C8" s="38">
        <v>452</v>
      </c>
      <c r="D8" s="38">
        <v>11.07512</v>
      </c>
      <c r="E8" s="38">
        <v>2</v>
      </c>
      <c r="F8" s="38">
        <v>22.44914</v>
      </c>
      <c r="G8" s="38">
        <v>0</v>
      </c>
      <c r="H8" s="38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503A-8F5B-C04A-991D-E55A8DCA0B9C}">
  <dimension ref="B2:X21"/>
  <sheetViews>
    <sheetView workbookViewId="0">
      <selection activeCell="K15" sqref="K15"/>
    </sheetView>
  </sheetViews>
  <sheetFormatPr baseColWidth="10" defaultColWidth="10.6640625" defaultRowHeight="16" x14ac:dyDescent="0.2"/>
  <cols>
    <col min="4" max="4" width="11.6640625" bestFit="1" customWidth="1"/>
  </cols>
  <sheetData>
    <row r="2" spans="2:24" x14ac:dyDescent="0.2">
      <c r="B2" t="s">
        <v>1123</v>
      </c>
    </row>
    <row r="3" spans="2:24" x14ac:dyDescent="0.2">
      <c r="B3" s="14"/>
      <c r="C3" s="82" t="s">
        <v>1119</v>
      </c>
      <c r="D3" s="82"/>
      <c r="E3" s="82" t="s">
        <v>1120</v>
      </c>
      <c r="F3" s="82"/>
      <c r="G3" s="82" t="s">
        <v>134</v>
      </c>
      <c r="H3" s="82"/>
      <c r="I3" s="82" t="s">
        <v>49</v>
      </c>
      <c r="J3" s="82"/>
      <c r="K3" s="82" t="s">
        <v>50</v>
      </c>
      <c r="L3" s="82"/>
      <c r="M3" s="82" t="s">
        <v>135</v>
      </c>
      <c r="N3" s="82"/>
      <c r="O3" s="82" t="s">
        <v>1121</v>
      </c>
      <c r="P3" s="82"/>
      <c r="Q3" s="82" t="s">
        <v>1122</v>
      </c>
      <c r="R3" s="82"/>
      <c r="S3" s="82" t="s">
        <v>136</v>
      </c>
      <c r="T3" s="82"/>
      <c r="U3" s="82" t="s">
        <v>1124</v>
      </c>
      <c r="V3" s="82"/>
      <c r="W3" s="82" t="s">
        <v>830</v>
      </c>
      <c r="X3" s="82"/>
    </row>
    <row r="4" spans="2:24" x14ac:dyDescent="0.2">
      <c r="B4" s="13" t="s">
        <v>87</v>
      </c>
      <c r="C4" s="13" t="s">
        <v>117</v>
      </c>
      <c r="D4" s="13" t="s">
        <v>648</v>
      </c>
      <c r="E4" s="13" t="s">
        <v>117</v>
      </c>
      <c r="F4" s="13" t="s">
        <v>648</v>
      </c>
      <c r="G4" s="13" t="s">
        <v>117</v>
      </c>
      <c r="H4" s="13" t="s">
        <v>648</v>
      </c>
      <c r="I4" s="13" t="s">
        <v>117</v>
      </c>
      <c r="J4" s="13" t="s">
        <v>648</v>
      </c>
      <c r="K4" s="13" t="s">
        <v>117</v>
      </c>
      <c r="L4" s="13" t="s">
        <v>648</v>
      </c>
      <c r="M4" s="13" t="s">
        <v>117</v>
      </c>
      <c r="N4" s="13" t="s">
        <v>648</v>
      </c>
      <c r="O4" s="13" t="s">
        <v>117</v>
      </c>
      <c r="P4" s="13" t="s">
        <v>648</v>
      </c>
      <c r="Q4" s="13" t="s">
        <v>117</v>
      </c>
      <c r="R4" s="13" t="s">
        <v>648</v>
      </c>
      <c r="S4" s="13" t="s">
        <v>117</v>
      </c>
      <c r="T4" s="13" t="s">
        <v>648</v>
      </c>
      <c r="U4" s="13" t="s">
        <v>117</v>
      </c>
      <c r="V4" s="13" t="s">
        <v>648</v>
      </c>
      <c r="W4" s="13" t="s">
        <v>117</v>
      </c>
      <c r="X4" s="13" t="s">
        <v>648</v>
      </c>
    </row>
    <row r="5" spans="2:24" x14ac:dyDescent="0.2">
      <c r="B5" t="s">
        <v>4</v>
      </c>
      <c r="C5">
        <v>96</v>
      </c>
      <c r="D5" s="66">
        <v>3.125</v>
      </c>
      <c r="E5" s="66">
        <v>98</v>
      </c>
      <c r="F5" s="66">
        <v>5.1020399999999997</v>
      </c>
      <c r="G5" s="66">
        <v>98</v>
      </c>
      <c r="H5" s="66">
        <v>9.1836699999999993</v>
      </c>
      <c r="I5" s="66">
        <v>95</v>
      </c>
      <c r="J5" s="66">
        <v>0</v>
      </c>
      <c r="K5" s="66">
        <v>83</v>
      </c>
      <c r="L5" s="66">
        <v>0</v>
      </c>
      <c r="M5" s="66">
        <v>98</v>
      </c>
      <c r="N5" s="66">
        <v>7.1428599999999998</v>
      </c>
      <c r="O5" s="66">
        <v>97</v>
      </c>
      <c r="P5" s="66">
        <v>0</v>
      </c>
      <c r="Q5" s="66">
        <v>98</v>
      </c>
      <c r="R5" s="66">
        <v>0</v>
      </c>
      <c r="S5" s="66">
        <v>98</v>
      </c>
      <c r="T5" s="66">
        <v>0</v>
      </c>
      <c r="U5" s="66">
        <v>97</v>
      </c>
      <c r="V5" s="66">
        <v>3.0927799999999999</v>
      </c>
      <c r="W5" s="66">
        <v>96</v>
      </c>
      <c r="X5" s="66">
        <v>10.41667</v>
      </c>
    </row>
    <row r="6" spans="2:24" x14ac:dyDescent="0.2">
      <c r="B6" t="s">
        <v>8</v>
      </c>
      <c r="C6">
        <v>157</v>
      </c>
      <c r="D6" s="66">
        <v>10.82803</v>
      </c>
      <c r="E6" s="66">
        <v>149</v>
      </c>
      <c r="F6" s="66">
        <v>6.0402699999999996</v>
      </c>
      <c r="G6" s="66">
        <v>157</v>
      </c>
      <c r="H6" s="66">
        <v>8.9171999999999993</v>
      </c>
      <c r="I6" s="66">
        <v>156</v>
      </c>
      <c r="J6" s="66">
        <v>0.64102999999999999</v>
      </c>
      <c r="K6" s="66">
        <v>126</v>
      </c>
      <c r="L6" s="66">
        <v>0.79365000000000008</v>
      </c>
      <c r="M6" s="66">
        <v>152</v>
      </c>
      <c r="N6" s="66">
        <v>21.052630000000001</v>
      </c>
      <c r="O6" s="66">
        <v>154</v>
      </c>
      <c r="P6" s="66">
        <v>2.5973999999999999</v>
      </c>
      <c r="Q6" s="66">
        <v>158</v>
      </c>
      <c r="R6" s="66">
        <v>3.7974700000000001</v>
      </c>
      <c r="S6" s="66">
        <v>149</v>
      </c>
      <c r="T6" s="66">
        <v>0.67114000000000007</v>
      </c>
      <c r="U6" s="66">
        <v>150</v>
      </c>
      <c r="V6" s="66">
        <v>6</v>
      </c>
      <c r="W6" s="66">
        <v>157</v>
      </c>
      <c r="X6" s="66">
        <v>7.0063700000000004</v>
      </c>
    </row>
    <row r="7" spans="2:24" x14ac:dyDescent="0.2">
      <c r="B7" s="6" t="s">
        <v>9</v>
      </c>
      <c r="C7" s="6">
        <v>127</v>
      </c>
      <c r="D7" s="41">
        <v>9.4488199999999996</v>
      </c>
      <c r="E7" s="41">
        <v>127</v>
      </c>
      <c r="F7" s="41">
        <v>24.40945</v>
      </c>
      <c r="G7" s="41">
        <v>127</v>
      </c>
      <c r="H7" s="41">
        <v>21.259840000000001</v>
      </c>
      <c r="I7" s="41">
        <v>127</v>
      </c>
      <c r="J7" s="41">
        <v>1.5748000000000002</v>
      </c>
      <c r="K7" s="41">
        <v>116</v>
      </c>
      <c r="L7" s="41">
        <v>0.86207</v>
      </c>
      <c r="M7" s="41">
        <v>126</v>
      </c>
      <c r="N7" s="41">
        <v>34.920630000000003</v>
      </c>
      <c r="O7" s="41">
        <v>127</v>
      </c>
      <c r="P7" s="41">
        <v>7.0866100000000003</v>
      </c>
      <c r="Q7" s="41">
        <v>127</v>
      </c>
      <c r="R7" s="41">
        <v>3.9370099999999999</v>
      </c>
      <c r="S7" s="41">
        <v>126</v>
      </c>
      <c r="T7" s="41">
        <v>7.9365099999999993</v>
      </c>
      <c r="U7" s="41">
        <v>126</v>
      </c>
      <c r="V7" s="41">
        <v>9.523810000000001</v>
      </c>
      <c r="W7" s="41">
        <v>119</v>
      </c>
      <c r="X7" s="41">
        <v>15.126049999999999</v>
      </c>
    </row>
    <row r="8" spans="2:24" x14ac:dyDescent="0.2">
      <c r="B8" s="6" t="s">
        <v>10</v>
      </c>
      <c r="C8" s="6">
        <v>34</v>
      </c>
      <c r="D8" s="41">
        <v>26.470589999999998</v>
      </c>
      <c r="E8" s="41">
        <v>34</v>
      </c>
      <c r="F8" s="41">
        <v>44.117650000000005</v>
      </c>
      <c r="G8" s="41">
        <v>34</v>
      </c>
      <c r="H8" s="41">
        <v>44.117650000000005</v>
      </c>
      <c r="I8" s="41">
        <v>34</v>
      </c>
      <c r="J8" s="41">
        <v>5.8823499999999997</v>
      </c>
      <c r="K8" s="41">
        <v>27</v>
      </c>
      <c r="L8" s="41">
        <v>3.7037</v>
      </c>
      <c r="M8" s="41">
        <v>33</v>
      </c>
      <c r="N8" s="41">
        <v>51.515149999999998</v>
      </c>
      <c r="O8" s="41">
        <v>34</v>
      </c>
      <c r="P8" s="41">
        <v>14.705879999999999</v>
      </c>
      <c r="Q8" s="41">
        <v>34</v>
      </c>
      <c r="R8" s="41">
        <v>17.64706</v>
      </c>
      <c r="S8" s="41">
        <v>34</v>
      </c>
      <c r="T8" s="41">
        <v>14.705879999999999</v>
      </c>
      <c r="U8" s="41">
        <v>32</v>
      </c>
      <c r="V8" s="41">
        <v>15.625</v>
      </c>
      <c r="W8" s="41">
        <v>34</v>
      </c>
      <c r="X8" s="41">
        <v>35.294119999999999</v>
      </c>
    </row>
    <row r="9" spans="2:24" ht="17" thickBot="1" x14ac:dyDescent="0.25">
      <c r="B9" s="38" t="s">
        <v>3</v>
      </c>
      <c r="C9" s="38">
        <v>414</v>
      </c>
      <c r="D9" s="69">
        <v>9.9033800000000003</v>
      </c>
      <c r="E9" s="69">
        <v>408</v>
      </c>
      <c r="F9" s="69">
        <v>14.705879999999999</v>
      </c>
      <c r="G9" s="69">
        <v>416</v>
      </c>
      <c r="H9" s="69">
        <v>15.625</v>
      </c>
      <c r="I9" s="69">
        <v>412</v>
      </c>
      <c r="J9" s="69">
        <v>1.2135899999999999</v>
      </c>
      <c r="K9" s="69">
        <v>352</v>
      </c>
      <c r="L9" s="69">
        <v>0.85226999999999997</v>
      </c>
      <c r="M9" s="69">
        <v>409</v>
      </c>
      <c r="N9" s="69">
        <v>24.44988</v>
      </c>
      <c r="O9" s="69">
        <v>412</v>
      </c>
      <c r="P9" s="69">
        <v>4.3689299999999998</v>
      </c>
      <c r="Q9" s="69">
        <v>417</v>
      </c>
      <c r="R9" s="69">
        <v>4.07674</v>
      </c>
      <c r="S9" s="69">
        <v>407</v>
      </c>
      <c r="T9" s="69">
        <v>3.9312</v>
      </c>
      <c r="U9" s="69">
        <v>405</v>
      </c>
      <c r="V9" s="69">
        <v>7.1604900000000002</v>
      </c>
      <c r="W9" s="69">
        <v>406</v>
      </c>
      <c r="X9" s="69">
        <v>12.561579999999999</v>
      </c>
    </row>
    <row r="11" spans="2:24" x14ac:dyDescent="0.2">
      <c r="B11" t="s">
        <v>1127</v>
      </c>
    </row>
    <row r="12" spans="2:24" x14ac:dyDescent="0.2">
      <c r="B12" s="14"/>
      <c r="C12" s="82" t="s">
        <v>1119</v>
      </c>
      <c r="D12" s="82"/>
      <c r="E12" s="82" t="s">
        <v>1120</v>
      </c>
      <c r="F12" s="82"/>
      <c r="G12" s="82" t="s">
        <v>134</v>
      </c>
      <c r="H12" s="82"/>
      <c r="I12" s="82" t="s">
        <v>49</v>
      </c>
      <c r="J12" s="82"/>
      <c r="K12" s="82" t="s">
        <v>50</v>
      </c>
      <c r="L12" s="82"/>
      <c r="M12" s="82" t="s">
        <v>135</v>
      </c>
      <c r="N12" s="82"/>
      <c r="O12" s="82" t="s">
        <v>1121</v>
      </c>
      <c r="P12" s="82"/>
      <c r="Q12" s="82" t="s">
        <v>1122</v>
      </c>
      <c r="R12" s="82"/>
      <c r="S12" s="82" t="s">
        <v>136</v>
      </c>
      <c r="T12" s="82"/>
      <c r="U12" s="82" t="s">
        <v>1124</v>
      </c>
      <c r="V12" s="82"/>
      <c r="W12" s="82" t="s">
        <v>830</v>
      </c>
      <c r="X12" s="82"/>
    </row>
    <row r="13" spans="2:24" x14ac:dyDescent="0.2">
      <c r="B13" s="13" t="s">
        <v>87</v>
      </c>
      <c r="C13" s="13" t="s">
        <v>117</v>
      </c>
      <c r="D13" s="13" t="s">
        <v>648</v>
      </c>
      <c r="E13" s="13" t="s">
        <v>117</v>
      </c>
      <c r="F13" s="13" t="s">
        <v>648</v>
      </c>
      <c r="G13" s="13" t="s">
        <v>117</v>
      </c>
      <c r="H13" s="13" t="s">
        <v>648</v>
      </c>
      <c r="I13" s="13" t="s">
        <v>117</v>
      </c>
      <c r="J13" s="13" t="s">
        <v>648</v>
      </c>
      <c r="K13" s="13" t="s">
        <v>117</v>
      </c>
      <c r="L13" s="13" t="s">
        <v>648</v>
      </c>
      <c r="M13" s="13" t="s">
        <v>117</v>
      </c>
      <c r="N13" s="13" t="s">
        <v>648</v>
      </c>
      <c r="O13" s="13" t="s">
        <v>117</v>
      </c>
      <c r="P13" s="13" t="s">
        <v>648</v>
      </c>
      <c r="Q13" s="13" t="s">
        <v>117</v>
      </c>
      <c r="R13" s="13" t="s">
        <v>648</v>
      </c>
      <c r="S13" s="13" t="s">
        <v>117</v>
      </c>
      <c r="T13" s="13" t="s">
        <v>648</v>
      </c>
      <c r="U13" s="13" t="s">
        <v>117</v>
      </c>
      <c r="V13" s="13" t="s">
        <v>648</v>
      </c>
      <c r="W13" s="13" t="s">
        <v>117</v>
      </c>
      <c r="X13" s="13" t="s">
        <v>648</v>
      </c>
    </row>
    <row r="14" spans="2:24" x14ac:dyDescent="0.2">
      <c r="B14" t="s">
        <v>1125</v>
      </c>
    </row>
    <row r="15" spans="2:24" x14ac:dyDescent="0.2">
      <c r="B15" t="s">
        <v>9</v>
      </c>
      <c r="C15" s="66">
        <v>50</v>
      </c>
      <c r="D15" s="66">
        <v>4</v>
      </c>
      <c r="E15" s="66">
        <v>50</v>
      </c>
      <c r="F15" s="66">
        <v>6</v>
      </c>
      <c r="G15" s="66">
        <v>50</v>
      </c>
      <c r="H15" s="66">
        <v>14.000000000000002</v>
      </c>
      <c r="I15" s="66">
        <v>50</v>
      </c>
      <c r="J15" s="66">
        <v>4</v>
      </c>
      <c r="K15" s="66">
        <v>43</v>
      </c>
      <c r="L15" s="66">
        <v>0</v>
      </c>
      <c r="M15" s="66">
        <v>50</v>
      </c>
      <c r="N15" s="66">
        <v>0</v>
      </c>
      <c r="O15" s="66">
        <v>50</v>
      </c>
      <c r="P15" s="66">
        <v>2</v>
      </c>
      <c r="Q15" s="66">
        <v>50</v>
      </c>
      <c r="R15" s="66">
        <v>0</v>
      </c>
      <c r="S15" s="66">
        <v>50</v>
      </c>
      <c r="T15" s="66">
        <v>2</v>
      </c>
      <c r="U15" s="66">
        <v>50</v>
      </c>
      <c r="V15" s="66">
        <v>6</v>
      </c>
      <c r="W15" s="66">
        <v>46</v>
      </c>
      <c r="X15" s="66">
        <v>6.5217399999999994</v>
      </c>
    </row>
    <row r="16" spans="2:24" x14ac:dyDescent="0.2">
      <c r="B16" t="s">
        <v>10</v>
      </c>
      <c r="C16" s="66">
        <v>10</v>
      </c>
      <c r="D16" s="66">
        <v>10</v>
      </c>
      <c r="E16" s="66">
        <v>10</v>
      </c>
      <c r="F16" s="66">
        <v>20</v>
      </c>
      <c r="G16" s="66">
        <v>10</v>
      </c>
      <c r="H16" s="66">
        <v>30</v>
      </c>
      <c r="I16" s="66">
        <v>10</v>
      </c>
      <c r="J16" s="66">
        <v>0</v>
      </c>
      <c r="K16" s="66">
        <v>9</v>
      </c>
      <c r="L16" s="66">
        <v>0</v>
      </c>
      <c r="M16" s="66">
        <v>9</v>
      </c>
      <c r="N16" s="66">
        <v>22.22222</v>
      </c>
      <c r="O16" s="66">
        <v>10</v>
      </c>
      <c r="P16" s="66">
        <v>0</v>
      </c>
      <c r="Q16" s="66">
        <v>10</v>
      </c>
      <c r="R16" s="66">
        <v>0</v>
      </c>
      <c r="S16" s="66">
        <v>10</v>
      </c>
      <c r="T16" s="66">
        <v>0</v>
      </c>
      <c r="U16" s="66">
        <v>10</v>
      </c>
      <c r="V16" s="66">
        <v>0</v>
      </c>
      <c r="W16" s="66">
        <v>10</v>
      </c>
      <c r="X16" s="66">
        <v>10</v>
      </c>
    </row>
    <row r="17" spans="2:24" x14ac:dyDescent="0.2">
      <c r="B17" t="s">
        <v>3</v>
      </c>
      <c r="C17" s="66">
        <v>60</v>
      </c>
      <c r="D17" s="66">
        <v>5</v>
      </c>
      <c r="E17" s="66">
        <v>60</v>
      </c>
      <c r="F17" s="66">
        <v>8.3333300000000001</v>
      </c>
      <c r="G17" s="66">
        <v>60</v>
      </c>
      <c r="H17" s="66">
        <v>16.66667</v>
      </c>
      <c r="I17" s="66">
        <v>60</v>
      </c>
      <c r="J17" s="66">
        <v>3.3333300000000001</v>
      </c>
      <c r="K17" s="66">
        <v>52</v>
      </c>
      <c r="L17" s="66">
        <v>0</v>
      </c>
      <c r="M17" s="66">
        <v>59</v>
      </c>
      <c r="N17" s="66">
        <v>3.3898299999999999</v>
      </c>
      <c r="O17" s="66">
        <v>60</v>
      </c>
      <c r="P17" s="66">
        <v>1.6666699999999999</v>
      </c>
      <c r="Q17" s="66">
        <v>60</v>
      </c>
      <c r="R17" s="66">
        <v>0</v>
      </c>
      <c r="S17" s="66">
        <v>60</v>
      </c>
      <c r="T17" s="66">
        <v>1.6666699999999999</v>
      </c>
      <c r="U17" s="66">
        <v>60</v>
      </c>
      <c r="V17" s="66">
        <v>5</v>
      </c>
      <c r="W17" s="66">
        <v>56</v>
      </c>
      <c r="X17" s="66">
        <v>7.1428599999999998</v>
      </c>
    </row>
    <row r="18" spans="2:24" x14ac:dyDescent="0.2">
      <c r="B18" t="s">
        <v>1126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 spans="2:24" x14ac:dyDescent="0.2">
      <c r="B19" s="6" t="s">
        <v>9</v>
      </c>
      <c r="C19" s="41">
        <v>78</v>
      </c>
      <c r="D19" s="41">
        <v>14.10256</v>
      </c>
      <c r="E19" s="41">
        <v>78</v>
      </c>
      <c r="F19" s="41">
        <v>35.897440000000003</v>
      </c>
      <c r="G19" s="41">
        <v>78</v>
      </c>
      <c r="H19" s="41">
        <v>25.641029999999997</v>
      </c>
      <c r="I19" s="41">
        <v>78</v>
      </c>
      <c r="J19" s="41">
        <v>0</v>
      </c>
      <c r="K19" s="41">
        <v>74</v>
      </c>
      <c r="L19" s="41">
        <v>1.3513500000000001</v>
      </c>
      <c r="M19" s="41">
        <v>77</v>
      </c>
      <c r="N19" s="41">
        <v>57.142859999999999</v>
      </c>
      <c r="O19" s="41">
        <v>78</v>
      </c>
      <c r="P19" s="41">
        <v>11.538460000000001</v>
      </c>
      <c r="Q19" s="41">
        <v>78</v>
      </c>
      <c r="R19" s="41">
        <v>6.4102599999999992</v>
      </c>
      <c r="S19" s="41">
        <v>77</v>
      </c>
      <c r="T19" s="41">
        <v>11.68831</v>
      </c>
      <c r="U19" s="41">
        <v>77</v>
      </c>
      <c r="V19" s="41">
        <v>11.68831</v>
      </c>
      <c r="W19" s="41">
        <v>74</v>
      </c>
      <c r="X19" s="41">
        <v>21.62162</v>
      </c>
    </row>
    <row r="20" spans="2:24" x14ac:dyDescent="0.2">
      <c r="B20" s="6" t="s">
        <v>10</v>
      </c>
      <c r="C20" s="41">
        <v>25</v>
      </c>
      <c r="D20" s="41">
        <v>36</v>
      </c>
      <c r="E20" s="41">
        <v>25</v>
      </c>
      <c r="F20" s="41">
        <v>52</v>
      </c>
      <c r="G20" s="41">
        <v>25</v>
      </c>
      <c r="H20" s="41">
        <v>48</v>
      </c>
      <c r="I20" s="41">
        <v>25</v>
      </c>
      <c r="J20" s="41">
        <v>8</v>
      </c>
      <c r="K20" s="41">
        <v>19</v>
      </c>
      <c r="L20" s="41">
        <v>5.2631600000000001</v>
      </c>
      <c r="M20" s="41">
        <v>25</v>
      </c>
      <c r="N20" s="41">
        <v>60</v>
      </c>
      <c r="O20" s="41">
        <v>25</v>
      </c>
      <c r="P20" s="41">
        <v>20</v>
      </c>
      <c r="Q20" s="41">
        <v>25</v>
      </c>
      <c r="R20" s="41">
        <v>24</v>
      </c>
      <c r="S20" s="41">
        <v>25</v>
      </c>
      <c r="T20" s="41">
        <v>20</v>
      </c>
      <c r="U20" s="41">
        <v>23</v>
      </c>
      <c r="V20" s="41">
        <v>21.739129999999999</v>
      </c>
      <c r="W20" s="41">
        <v>25</v>
      </c>
      <c r="X20" s="41">
        <v>44</v>
      </c>
    </row>
    <row r="21" spans="2:24" ht="17" thickBot="1" x14ac:dyDescent="0.25">
      <c r="B21" s="38" t="s">
        <v>3</v>
      </c>
      <c r="C21" s="69">
        <v>103</v>
      </c>
      <c r="D21" s="69">
        <v>19.417480000000001</v>
      </c>
      <c r="E21" s="69">
        <v>103</v>
      </c>
      <c r="F21" s="69">
        <v>39.80583</v>
      </c>
      <c r="G21" s="69">
        <v>103</v>
      </c>
      <c r="H21" s="69">
        <v>31.067959999999999</v>
      </c>
      <c r="I21" s="69">
        <v>103</v>
      </c>
      <c r="J21" s="69">
        <v>1.9417500000000001</v>
      </c>
      <c r="K21" s="69">
        <v>93</v>
      </c>
      <c r="L21" s="69">
        <v>2.1505399999999999</v>
      </c>
      <c r="M21" s="69">
        <v>102</v>
      </c>
      <c r="N21" s="69">
        <v>57.843140000000005</v>
      </c>
      <c r="O21" s="69">
        <v>103</v>
      </c>
      <c r="P21" s="69">
        <v>13.592229999999999</v>
      </c>
      <c r="Q21" s="69">
        <v>103</v>
      </c>
      <c r="R21" s="69">
        <v>10.67961</v>
      </c>
      <c r="S21" s="69">
        <v>102</v>
      </c>
      <c r="T21" s="69">
        <v>13.725490000000001</v>
      </c>
      <c r="U21" s="69">
        <v>100</v>
      </c>
      <c r="V21" s="69">
        <v>14.000000000000002</v>
      </c>
      <c r="W21" s="69">
        <v>99</v>
      </c>
      <c r="X21" s="69">
        <v>27.272729999999999</v>
      </c>
    </row>
  </sheetData>
  <mergeCells count="22">
    <mergeCell ref="O12:P12"/>
    <mergeCell ref="Q12:R12"/>
    <mergeCell ref="S12:T12"/>
    <mergeCell ref="U12:V12"/>
    <mergeCell ref="W12:X12"/>
    <mergeCell ref="C12:D12"/>
    <mergeCell ref="E12:F12"/>
    <mergeCell ref="G12:H12"/>
    <mergeCell ref="I12:J12"/>
    <mergeCell ref="K12:L12"/>
    <mergeCell ref="M12:N12"/>
    <mergeCell ref="M3:N3"/>
    <mergeCell ref="O3:P3"/>
    <mergeCell ref="Q3:R3"/>
    <mergeCell ref="S3:T3"/>
    <mergeCell ref="U3:V3"/>
    <mergeCell ref="W3:X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C29D-1C9A-A54A-B9EF-07DAC0F9464C}">
  <dimension ref="B2:F1587"/>
  <sheetViews>
    <sheetView workbookViewId="0">
      <selection activeCell="E160" sqref="E160:F161"/>
    </sheetView>
  </sheetViews>
  <sheetFormatPr baseColWidth="10" defaultColWidth="10.6640625" defaultRowHeight="16" x14ac:dyDescent="0.2"/>
  <cols>
    <col min="2" max="2" width="51.1640625" customWidth="1"/>
    <col min="5" max="5" width="43.83203125" customWidth="1"/>
  </cols>
  <sheetData>
    <row r="2" spans="2:6" x14ac:dyDescent="0.2">
      <c r="B2" t="s">
        <v>553</v>
      </c>
      <c r="E2" t="s">
        <v>1130</v>
      </c>
    </row>
    <row r="3" spans="2:6" x14ac:dyDescent="0.2">
      <c r="B3" s="6" t="s">
        <v>132</v>
      </c>
      <c r="C3" s="6"/>
    </row>
    <row r="4" spans="2:6" x14ac:dyDescent="0.2">
      <c r="B4" s="2" t="s">
        <v>657</v>
      </c>
      <c r="C4" s="2" t="s">
        <v>0</v>
      </c>
      <c r="E4" s="83" t="s">
        <v>132</v>
      </c>
      <c r="F4" t="s">
        <v>0</v>
      </c>
    </row>
    <row r="5" spans="2:6" x14ac:dyDescent="0.2">
      <c r="B5" s="2"/>
      <c r="C5" s="2"/>
    </row>
    <row r="6" spans="2:6" x14ac:dyDescent="0.2">
      <c r="B6" s="2" t="s">
        <v>137</v>
      </c>
      <c r="C6" s="2">
        <v>5</v>
      </c>
      <c r="E6" s="44" t="s">
        <v>4</v>
      </c>
    </row>
    <row r="7" spans="2:6" x14ac:dyDescent="0.2">
      <c r="B7" s="2" t="s">
        <v>658</v>
      </c>
      <c r="C7" s="2">
        <v>1</v>
      </c>
      <c r="E7" t="s">
        <v>137</v>
      </c>
      <c r="F7" t="s">
        <v>1129</v>
      </c>
    </row>
    <row r="8" spans="2:6" x14ac:dyDescent="0.2">
      <c r="B8" s="2" t="s">
        <v>138</v>
      </c>
      <c r="C8" s="2">
        <v>1</v>
      </c>
      <c r="E8" t="s">
        <v>658</v>
      </c>
      <c r="F8" t="s">
        <v>1129</v>
      </c>
    </row>
    <row r="9" spans="2:6" x14ac:dyDescent="0.2">
      <c r="B9" s="2" t="s">
        <v>139</v>
      </c>
      <c r="C9" s="2">
        <v>1</v>
      </c>
      <c r="E9" t="s">
        <v>138</v>
      </c>
      <c r="F9" t="s">
        <v>1129</v>
      </c>
    </row>
    <row r="10" spans="2:6" x14ac:dyDescent="0.2">
      <c r="B10" s="2" t="s">
        <v>140</v>
      </c>
      <c r="C10" s="2">
        <v>1</v>
      </c>
      <c r="E10" t="s">
        <v>139</v>
      </c>
      <c r="F10" t="s">
        <v>1129</v>
      </c>
    </row>
    <row r="11" spans="2:6" x14ac:dyDescent="0.2">
      <c r="B11" s="2" t="s">
        <v>141</v>
      </c>
      <c r="C11" s="2">
        <v>1</v>
      </c>
      <c r="E11" t="s">
        <v>140</v>
      </c>
      <c r="F11" t="s">
        <v>1129</v>
      </c>
    </row>
    <row r="12" spans="2:6" x14ac:dyDescent="0.2">
      <c r="B12" s="2" t="s">
        <v>142</v>
      </c>
      <c r="C12" s="2">
        <v>1</v>
      </c>
      <c r="E12" t="s">
        <v>141</v>
      </c>
      <c r="F12" t="s">
        <v>1129</v>
      </c>
    </row>
    <row r="13" spans="2:6" x14ac:dyDescent="0.2">
      <c r="B13" s="2" t="s">
        <v>659</v>
      </c>
      <c r="C13" s="2">
        <v>1</v>
      </c>
      <c r="E13" t="s">
        <v>142</v>
      </c>
      <c r="F13" t="s">
        <v>1129</v>
      </c>
    </row>
    <row r="14" spans="2:6" x14ac:dyDescent="0.2">
      <c r="B14" s="2" t="s">
        <v>143</v>
      </c>
      <c r="C14" s="2">
        <v>2</v>
      </c>
      <c r="E14" t="s">
        <v>659</v>
      </c>
      <c r="F14" t="s">
        <v>1129</v>
      </c>
    </row>
    <row r="15" spans="2:6" x14ac:dyDescent="0.2">
      <c r="B15" s="2" t="s">
        <v>144</v>
      </c>
      <c r="C15" s="2">
        <v>1</v>
      </c>
      <c r="E15" t="s">
        <v>143</v>
      </c>
      <c r="F15" t="s">
        <v>1129</v>
      </c>
    </row>
    <row r="16" spans="2:6" x14ac:dyDescent="0.2">
      <c r="B16" s="2" t="s">
        <v>660</v>
      </c>
      <c r="C16" s="2">
        <v>1</v>
      </c>
      <c r="E16" t="s">
        <v>144</v>
      </c>
      <c r="F16">
        <v>1</v>
      </c>
    </row>
    <row r="17" spans="2:6" x14ac:dyDescent="0.2">
      <c r="B17" s="2" t="s">
        <v>661</v>
      </c>
      <c r="C17" s="2">
        <v>1</v>
      </c>
      <c r="E17" t="s">
        <v>660</v>
      </c>
      <c r="F17" t="s">
        <v>1129</v>
      </c>
    </row>
    <row r="18" spans="2:6" x14ac:dyDescent="0.2">
      <c r="B18" s="2" t="s">
        <v>662</v>
      </c>
      <c r="C18" s="2">
        <v>1</v>
      </c>
      <c r="E18" t="s">
        <v>662</v>
      </c>
      <c r="F18">
        <v>1</v>
      </c>
    </row>
    <row r="19" spans="2:6" x14ac:dyDescent="0.2">
      <c r="B19" s="2" t="s">
        <v>663</v>
      </c>
      <c r="C19" s="2">
        <v>1</v>
      </c>
      <c r="E19" t="s">
        <v>145</v>
      </c>
      <c r="F19" t="s">
        <v>1129</v>
      </c>
    </row>
    <row r="20" spans="2:6" x14ac:dyDescent="0.2">
      <c r="B20" s="2" t="s">
        <v>145</v>
      </c>
      <c r="C20" s="2">
        <v>1</v>
      </c>
      <c r="E20" t="s">
        <v>664</v>
      </c>
      <c r="F20" t="s">
        <v>1129</v>
      </c>
    </row>
    <row r="21" spans="2:6" x14ac:dyDescent="0.2">
      <c r="B21" s="2" t="s">
        <v>664</v>
      </c>
      <c r="C21" s="2">
        <v>1</v>
      </c>
      <c r="E21" t="s">
        <v>146</v>
      </c>
      <c r="F21" t="s">
        <v>1129</v>
      </c>
    </row>
    <row r="22" spans="2:6" x14ac:dyDescent="0.2">
      <c r="B22" s="2" t="s">
        <v>146</v>
      </c>
      <c r="C22" s="2">
        <v>1</v>
      </c>
      <c r="E22" t="s">
        <v>147</v>
      </c>
      <c r="F22">
        <v>1</v>
      </c>
    </row>
    <row r="23" spans="2:6" x14ac:dyDescent="0.2">
      <c r="B23" s="2" t="s">
        <v>147</v>
      </c>
      <c r="C23" s="2">
        <v>1</v>
      </c>
      <c r="E23" t="s">
        <v>148</v>
      </c>
      <c r="F23" t="s">
        <v>1129</v>
      </c>
    </row>
    <row r="24" spans="2:6" x14ac:dyDescent="0.2">
      <c r="B24" s="2" t="s">
        <v>665</v>
      </c>
      <c r="C24" s="2">
        <v>1</v>
      </c>
      <c r="E24" t="s">
        <v>149</v>
      </c>
      <c r="F24" t="s">
        <v>1129</v>
      </c>
    </row>
    <row r="25" spans="2:6" x14ac:dyDescent="0.2">
      <c r="B25" s="2" t="s">
        <v>148</v>
      </c>
      <c r="C25" s="2">
        <v>1</v>
      </c>
      <c r="E25" t="s">
        <v>150</v>
      </c>
      <c r="F25" t="s">
        <v>1129</v>
      </c>
    </row>
    <row r="26" spans="2:6" x14ac:dyDescent="0.2">
      <c r="B26" s="2" t="s">
        <v>149</v>
      </c>
      <c r="C26" s="2">
        <v>1</v>
      </c>
      <c r="E26" t="s">
        <v>151</v>
      </c>
      <c r="F26" t="s">
        <v>1129</v>
      </c>
    </row>
    <row r="27" spans="2:6" x14ac:dyDescent="0.2">
      <c r="B27" s="2" t="s">
        <v>150</v>
      </c>
      <c r="C27" s="2">
        <v>1</v>
      </c>
      <c r="E27" t="s">
        <v>668</v>
      </c>
      <c r="F27" t="s">
        <v>1129</v>
      </c>
    </row>
    <row r="28" spans="2:6" x14ac:dyDescent="0.2">
      <c r="B28" s="2" t="s">
        <v>666</v>
      </c>
      <c r="C28" s="2">
        <v>1</v>
      </c>
      <c r="E28" t="s">
        <v>152</v>
      </c>
      <c r="F28" t="s">
        <v>1129</v>
      </c>
    </row>
    <row r="29" spans="2:6" x14ac:dyDescent="0.2">
      <c r="B29" s="2" t="s">
        <v>151</v>
      </c>
      <c r="C29" s="2">
        <v>1</v>
      </c>
      <c r="E29" t="s">
        <v>153</v>
      </c>
      <c r="F29" t="s">
        <v>1129</v>
      </c>
    </row>
    <row r="30" spans="2:6" x14ac:dyDescent="0.2">
      <c r="B30" s="2" t="s">
        <v>667</v>
      </c>
      <c r="C30" s="2">
        <v>1</v>
      </c>
      <c r="E30" t="s">
        <v>154</v>
      </c>
      <c r="F30" t="s">
        <v>1129</v>
      </c>
    </row>
    <row r="31" spans="2:6" x14ac:dyDescent="0.2">
      <c r="B31" s="2" t="s">
        <v>668</v>
      </c>
      <c r="C31" s="2">
        <v>1</v>
      </c>
      <c r="E31" t="s">
        <v>669</v>
      </c>
      <c r="F31" t="s">
        <v>1129</v>
      </c>
    </row>
    <row r="32" spans="2:6" x14ac:dyDescent="0.2">
      <c r="B32" s="2" t="s">
        <v>152</v>
      </c>
      <c r="C32" s="2">
        <v>1</v>
      </c>
      <c r="E32" t="s">
        <v>155</v>
      </c>
      <c r="F32" t="s">
        <v>1129</v>
      </c>
    </row>
    <row r="33" spans="2:6" x14ac:dyDescent="0.2">
      <c r="B33" s="2" t="s">
        <v>153</v>
      </c>
      <c r="C33" s="2">
        <v>1</v>
      </c>
      <c r="E33" t="s">
        <v>670</v>
      </c>
      <c r="F33" t="s">
        <v>1129</v>
      </c>
    </row>
    <row r="34" spans="2:6" x14ac:dyDescent="0.2">
      <c r="B34" s="2" t="s">
        <v>154</v>
      </c>
      <c r="C34" s="2">
        <v>1</v>
      </c>
      <c r="E34" t="s">
        <v>671</v>
      </c>
      <c r="F34" t="s">
        <v>1129</v>
      </c>
    </row>
    <row r="35" spans="2:6" x14ac:dyDescent="0.2">
      <c r="B35" s="2" t="s">
        <v>669</v>
      </c>
      <c r="C35" s="2">
        <v>1</v>
      </c>
      <c r="E35" t="s">
        <v>156</v>
      </c>
      <c r="F35" t="s">
        <v>1129</v>
      </c>
    </row>
    <row r="36" spans="2:6" x14ac:dyDescent="0.2">
      <c r="B36" s="2" t="s">
        <v>155</v>
      </c>
      <c r="C36" s="2">
        <v>2</v>
      </c>
      <c r="E36" t="s">
        <v>674</v>
      </c>
      <c r="F36" t="s">
        <v>1129</v>
      </c>
    </row>
    <row r="37" spans="2:6" x14ac:dyDescent="0.2">
      <c r="B37" s="2" t="s">
        <v>670</v>
      </c>
      <c r="C37" s="2">
        <v>1</v>
      </c>
      <c r="E37" t="s">
        <v>675</v>
      </c>
      <c r="F37" t="s">
        <v>1129</v>
      </c>
    </row>
    <row r="38" spans="2:6" x14ac:dyDescent="0.2">
      <c r="B38" s="2" t="s">
        <v>671</v>
      </c>
      <c r="C38" s="2">
        <v>1</v>
      </c>
      <c r="E38" t="s">
        <v>678</v>
      </c>
      <c r="F38" t="s">
        <v>1129</v>
      </c>
    </row>
    <row r="39" spans="2:6" x14ac:dyDescent="0.2">
      <c r="B39" s="2" t="s">
        <v>672</v>
      </c>
      <c r="C39" s="2">
        <v>1</v>
      </c>
      <c r="E39" t="s">
        <v>680</v>
      </c>
      <c r="F39" t="s">
        <v>1129</v>
      </c>
    </row>
    <row r="40" spans="2:6" x14ac:dyDescent="0.2">
      <c r="B40" s="2" t="s">
        <v>673</v>
      </c>
      <c r="C40" s="2">
        <v>1</v>
      </c>
      <c r="E40" t="s">
        <v>681</v>
      </c>
      <c r="F40" t="s">
        <v>1129</v>
      </c>
    </row>
    <row r="41" spans="2:6" x14ac:dyDescent="0.2">
      <c r="B41" s="2" t="s">
        <v>156</v>
      </c>
      <c r="C41" s="2">
        <v>1</v>
      </c>
      <c r="E41" t="s">
        <v>682</v>
      </c>
      <c r="F41" t="s">
        <v>1129</v>
      </c>
    </row>
    <row r="42" spans="2:6" x14ac:dyDescent="0.2">
      <c r="B42" s="2" t="s">
        <v>674</v>
      </c>
      <c r="C42" s="2">
        <v>1</v>
      </c>
      <c r="E42" t="s">
        <v>684</v>
      </c>
      <c r="F42" t="s">
        <v>1129</v>
      </c>
    </row>
    <row r="43" spans="2:6" x14ac:dyDescent="0.2">
      <c r="B43" s="2" t="s">
        <v>675</v>
      </c>
      <c r="C43" s="2">
        <v>1</v>
      </c>
    </row>
    <row r="44" spans="2:6" x14ac:dyDescent="0.2">
      <c r="B44" s="2" t="s">
        <v>676</v>
      </c>
      <c r="C44" s="2">
        <v>1</v>
      </c>
      <c r="E44" s="44" t="s">
        <v>8</v>
      </c>
    </row>
    <row r="45" spans="2:6" x14ac:dyDescent="0.2">
      <c r="B45" s="2" t="s">
        <v>542</v>
      </c>
      <c r="C45" s="2">
        <v>1</v>
      </c>
      <c r="E45" t="s">
        <v>137</v>
      </c>
      <c r="F45">
        <v>4</v>
      </c>
    </row>
    <row r="46" spans="2:6" x14ac:dyDescent="0.2">
      <c r="B46" s="2" t="s">
        <v>677</v>
      </c>
      <c r="C46" s="2">
        <v>1</v>
      </c>
      <c r="E46" t="s">
        <v>658</v>
      </c>
      <c r="F46">
        <v>1</v>
      </c>
    </row>
    <row r="47" spans="2:6" x14ac:dyDescent="0.2">
      <c r="B47" s="2" t="s">
        <v>678</v>
      </c>
      <c r="C47" s="2">
        <v>1</v>
      </c>
      <c r="E47" t="s">
        <v>138</v>
      </c>
      <c r="F47" t="s">
        <v>1129</v>
      </c>
    </row>
    <row r="48" spans="2:6" x14ac:dyDescent="0.2">
      <c r="B48" s="2" t="s">
        <v>679</v>
      </c>
      <c r="C48" s="2">
        <v>1</v>
      </c>
      <c r="E48" t="s">
        <v>139</v>
      </c>
      <c r="F48" t="s">
        <v>1129</v>
      </c>
    </row>
    <row r="49" spans="2:6" x14ac:dyDescent="0.2">
      <c r="B49" s="2" t="s">
        <v>680</v>
      </c>
      <c r="C49" s="2">
        <v>1</v>
      </c>
      <c r="E49" t="s">
        <v>140</v>
      </c>
      <c r="F49">
        <v>1</v>
      </c>
    </row>
    <row r="50" spans="2:6" x14ac:dyDescent="0.2">
      <c r="B50" s="2" t="s">
        <v>681</v>
      </c>
      <c r="C50" s="2">
        <v>1</v>
      </c>
      <c r="E50" t="s">
        <v>141</v>
      </c>
      <c r="F50">
        <v>1</v>
      </c>
    </row>
    <row r="51" spans="2:6" x14ac:dyDescent="0.2">
      <c r="B51" s="2" t="s">
        <v>682</v>
      </c>
      <c r="C51" s="2">
        <v>1</v>
      </c>
      <c r="E51" t="s">
        <v>142</v>
      </c>
      <c r="F51">
        <v>1</v>
      </c>
    </row>
    <row r="52" spans="2:6" x14ac:dyDescent="0.2">
      <c r="B52" s="2" t="s">
        <v>683</v>
      </c>
      <c r="C52" s="2">
        <v>1</v>
      </c>
      <c r="E52" t="s">
        <v>659</v>
      </c>
      <c r="F52" t="s">
        <v>1129</v>
      </c>
    </row>
    <row r="53" spans="2:6" x14ac:dyDescent="0.2">
      <c r="B53" s="2" t="s">
        <v>684</v>
      </c>
      <c r="C53" s="2">
        <v>1</v>
      </c>
      <c r="E53" t="s">
        <v>143</v>
      </c>
      <c r="F53">
        <v>2</v>
      </c>
    </row>
    <row r="54" spans="2:6" x14ac:dyDescent="0.2">
      <c r="B54" s="2"/>
      <c r="C54" s="2"/>
      <c r="E54" t="s">
        <v>144</v>
      </c>
      <c r="F54" t="s">
        <v>1129</v>
      </c>
    </row>
    <row r="55" spans="2:6" x14ac:dyDescent="0.2">
      <c r="B55" s="2"/>
      <c r="C55" s="2"/>
      <c r="E55" t="s">
        <v>660</v>
      </c>
      <c r="F55">
        <v>1</v>
      </c>
    </row>
    <row r="56" spans="2:6" x14ac:dyDescent="0.2">
      <c r="B56" s="2"/>
      <c r="C56" s="2"/>
      <c r="E56" t="s">
        <v>662</v>
      </c>
      <c r="F56" t="s">
        <v>1129</v>
      </c>
    </row>
    <row r="57" spans="2:6" x14ac:dyDescent="0.2">
      <c r="C57" s="2"/>
      <c r="E57" t="s">
        <v>145</v>
      </c>
      <c r="F57" t="s">
        <v>1129</v>
      </c>
    </row>
    <row r="58" spans="2:6" x14ac:dyDescent="0.2">
      <c r="B58" t="s">
        <v>133</v>
      </c>
      <c r="C58" s="2"/>
      <c r="E58" t="s">
        <v>664</v>
      </c>
      <c r="F58" t="s">
        <v>1129</v>
      </c>
    </row>
    <row r="59" spans="2:6" x14ac:dyDescent="0.2">
      <c r="B59" s="2">
        <v>9999</v>
      </c>
      <c r="C59" s="2">
        <v>1</v>
      </c>
      <c r="E59" t="s">
        <v>146</v>
      </c>
      <c r="F59">
        <v>1</v>
      </c>
    </row>
    <row r="60" spans="2:6" x14ac:dyDescent="0.2">
      <c r="B60" s="2" t="s">
        <v>157</v>
      </c>
      <c r="C60" s="2">
        <v>1</v>
      </c>
      <c r="E60" t="s">
        <v>147</v>
      </c>
      <c r="F60" t="s">
        <v>1129</v>
      </c>
    </row>
    <row r="61" spans="2:6" x14ac:dyDescent="0.2">
      <c r="B61" s="2" t="s">
        <v>158</v>
      </c>
      <c r="C61" s="2">
        <v>1</v>
      </c>
      <c r="E61" t="s">
        <v>148</v>
      </c>
      <c r="F61">
        <v>1</v>
      </c>
    </row>
    <row r="62" spans="2:6" x14ac:dyDescent="0.2">
      <c r="B62" s="2" t="s">
        <v>159</v>
      </c>
      <c r="C62" s="2">
        <v>1</v>
      </c>
      <c r="E62" t="s">
        <v>149</v>
      </c>
      <c r="F62">
        <v>1</v>
      </c>
    </row>
    <row r="63" spans="2:6" x14ac:dyDescent="0.2">
      <c r="B63" s="2" t="s">
        <v>685</v>
      </c>
      <c r="C63" s="2">
        <v>1</v>
      </c>
      <c r="E63" t="s">
        <v>150</v>
      </c>
      <c r="F63">
        <v>1</v>
      </c>
    </row>
    <row r="64" spans="2:6" x14ac:dyDescent="0.2">
      <c r="B64" s="2" t="s">
        <v>686</v>
      </c>
      <c r="C64" s="2">
        <v>1</v>
      </c>
      <c r="E64" t="s">
        <v>151</v>
      </c>
      <c r="F64" t="s">
        <v>1129</v>
      </c>
    </row>
    <row r="65" spans="2:6" x14ac:dyDescent="0.2">
      <c r="B65" s="2" t="s">
        <v>687</v>
      </c>
      <c r="C65" s="2">
        <v>1</v>
      </c>
      <c r="E65" t="s">
        <v>668</v>
      </c>
      <c r="F65" t="s">
        <v>1129</v>
      </c>
    </row>
    <row r="66" spans="2:6" x14ac:dyDescent="0.2">
      <c r="B66" s="2" t="s">
        <v>160</v>
      </c>
      <c r="C66" s="2">
        <v>1</v>
      </c>
      <c r="E66" t="s">
        <v>152</v>
      </c>
      <c r="F66" t="s">
        <v>1129</v>
      </c>
    </row>
    <row r="67" spans="2:6" x14ac:dyDescent="0.2">
      <c r="B67" s="2" t="s">
        <v>161</v>
      </c>
      <c r="C67" s="2">
        <v>1</v>
      </c>
      <c r="E67" t="s">
        <v>153</v>
      </c>
      <c r="F67" t="s">
        <v>1129</v>
      </c>
    </row>
    <row r="68" spans="2:6" x14ac:dyDescent="0.2">
      <c r="B68" s="2" t="s">
        <v>162</v>
      </c>
      <c r="C68" s="2">
        <v>1</v>
      </c>
      <c r="E68" t="s">
        <v>154</v>
      </c>
      <c r="F68" t="s">
        <v>1129</v>
      </c>
    </row>
    <row r="69" spans="2:6" x14ac:dyDescent="0.2">
      <c r="B69" s="2" t="s">
        <v>163</v>
      </c>
      <c r="C69" s="2">
        <v>1</v>
      </c>
      <c r="E69" t="s">
        <v>669</v>
      </c>
      <c r="F69" t="s">
        <v>1129</v>
      </c>
    </row>
    <row r="70" spans="2:6" x14ac:dyDescent="0.2">
      <c r="B70" s="2" t="s">
        <v>164</v>
      </c>
      <c r="C70" s="2">
        <v>1</v>
      </c>
      <c r="E70" t="s">
        <v>155</v>
      </c>
      <c r="F70" t="s">
        <v>1129</v>
      </c>
    </row>
    <row r="71" spans="2:6" x14ac:dyDescent="0.2">
      <c r="B71" s="2" t="s">
        <v>165</v>
      </c>
      <c r="C71" s="2">
        <v>1</v>
      </c>
      <c r="E71" t="s">
        <v>670</v>
      </c>
      <c r="F71" t="s">
        <v>1129</v>
      </c>
    </row>
    <row r="72" spans="2:6" x14ac:dyDescent="0.2">
      <c r="B72" s="2" t="s">
        <v>688</v>
      </c>
      <c r="C72" s="2">
        <v>1</v>
      </c>
      <c r="E72" t="s">
        <v>671</v>
      </c>
      <c r="F72">
        <v>1</v>
      </c>
    </row>
    <row r="73" spans="2:6" x14ac:dyDescent="0.2">
      <c r="B73" s="2" t="s">
        <v>166</v>
      </c>
      <c r="C73" s="2">
        <v>1</v>
      </c>
      <c r="E73" t="s">
        <v>156</v>
      </c>
      <c r="F73">
        <v>1</v>
      </c>
    </row>
    <row r="74" spans="2:6" x14ac:dyDescent="0.2">
      <c r="B74" s="2" t="s">
        <v>689</v>
      </c>
      <c r="C74" s="2">
        <v>1</v>
      </c>
      <c r="E74" t="s">
        <v>674</v>
      </c>
      <c r="F74" t="s">
        <v>1129</v>
      </c>
    </row>
    <row r="75" spans="2:6" x14ac:dyDescent="0.2">
      <c r="B75" s="2" t="s">
        <v>167</v>
      </c>
      <c r="C75" s="2">
        <v>1</v>
      </c>
      <c r="E75" t="s">
        <v>675</v>
      </c>
      <c r="F75" t="s">
        <v>1129</v>
      </c>
    </row>
    <row r="76" spans="2:6" x14ac:dyDescent="0.2">
      <c r="B76" s="2" t="s">
        <v>690</v>
      </c>
      <c r="C76" s="2">
        <v>1</v>
      </c>
      <c r="E76" t="s">
        <v>678</v>
      </c>
      <c r="F76" t="s">
        <v>1129</v>
      </c>
    </row>
    <row r="77" spans="2:6" x14ac:dyDescent="0.2">
      <c r="B77" s="2" t="s">
        <v>691</v>
      </c>
      <c r="C77" s="2">
        <v>1</v>
      </c>
      <c r="E77" t="s">
        <v>680</v>
      </c>
      <c r="F77" t="s">
        <v>1129</v>
      </c>
    </row>
    <row r="78" spans="2:6" x14ac:dyDescent="0.2">
      <c r="B78" s="2" t="s">
        <v>168</v>
      </c>
      <c r="C78" s="2">
        <v>1</v>
      </c>
      <c r="E78" t="s">
        <v>681</v>
      </c>
      <c r="F78" t="s">
        <v>1129</v>
      </c>
    </row>
    <row r="79" spans="2:6" x14ac:dyDescent="0.2">
      <c r="B79" s="2" t="s">
        <v>692</v>
      </c>
      <c r="C79" s="2">
        <v>1</v>
      </c>
      <c r="E79" t="s">
        <v>682</v>
      </c>
      <c r="F79" t="s">
        <v>1129</v>
      </c>
    </row>
    <row r="80" spans="2:6" x14ac:dyDescent="0.2">
      <c r="B80" s="2" t="s">
        <v>693</v>
      </c>
      <c r="C80" s="2">
        <v>1</v>
      </c>
      <c r="E80" t="s">
        <v>684</v>
      </c>
      <c r="F80" t="s">
        <v>1129</v>
      </c>
    </row>
    <row r="81" spans="2:6" x14ac:dyDescent="0.2">
      <c r="B81" s="2" t="s">
        <v>694</v>
      </c>
      <c r="C81" s="2">
        <v>1</v>
      </c>
    </row>
    <row r="82" spans="2:6" x14ac:dyDescent="0.2">
      <c r="B82" s="2" t="s">
        <v>695</v>
      </c>
      <c r="C82" s="2">
        <v>1</v>
      </c>
      <c r="E82" s="44" t="s">
        <v>9</v>
      </c>
    </row>
    <row r="83" spans="2:6" x14ac:dyDescent="0.2">
      <c r="B83" s="2" t="s">
        <v>169</v>
      </c>
      <c r="C83" s="2">
        <v>1</v>
      </c>
      <c r="E83" t="s">
        <v>137</v>
      </c>
      <c r="F83" t="s">
        <v>1129</v>
      </c>
    </row>
    <row r="84" spans="2:6" x14ac:dyDescent="0.2">
      <c r="B84" s="2" t="s">
        <v>696</v>
      </c>
      <c r="C84" s="2">
        <v>1</v>
      </c>
      <c r="E84" t="s">
        <v>658</v>
      </c>
      <c r="F84" t="s">
        <v>1129</v>
      </c>
    </row>
    <row r="85" spans="2:6" x14ac:dyDescent="0.2">
      <c r="B85" s="2" t="s">
        <v>170</v>
      </c>
      <c r="C85" s="2">
        <v>1</v>
      </c>
      <c r="E85" t="s">
        <v>138</v>
      </c>
      <c r="F85">
        <v>1</v>
      </c>
    </row>
    <row r="86" spans="2:6" x14ac:dyDescent="0.2">
      <c r="B86" s="2" t="s">
        <v>171</v>
      </c>
      <c r="C86" s="2">
        <v>2</v>
      </c>
      <c r="E86" t="s">
        <v>139</v>
      </c>
      <c r="F86">
        <v>1</v>
      </c>
    </row>
    <row r="87" spans="2:6" x14ac:dyDescent="0.2">
      <c r="B87" s="2" t="s">
        <v>697</v>
      </c>
      <c r="C87" s="2">
        <v>1</v>
      </c>
      <c r="E87" t="s">
        <v>140</v>
      </c>
      <c r="F87" t="s">
        <v>1129</v>
      </c>
    </row>
    <row r="88" spans="2:6" x14ac:dyDescent="0.2">
      <c r="B88" s="2" t="s">
        <v>698</v>
      </c>
      <c r="C88" s="2">
        <v>1</v>
      </c>
      <c r="E88" t="s">
        <v>141</v>
      </c>
      <c r="F88" t="s">
        <v>1129</v>
      </c>
    </row>
    <row r="89" spans="2:6" x14ac:dyDescent="0.2">
      <c r="B89" s="2" t="s">
        <v>699</v>
      </c>
      <c r="C89" s="2">
        <v>1</v>
      </c>
      <c r="E89" t="s">
        <v>142</v>
      </c>
      <c r="F89" t="s">
        <v>1129</v>
      </c>
    </row>
    <row r="90" spans="2:6" x14ac:dyDescent="0.2">
      <c r="B90" s="2" t="s">
        <v>172</v>
      </c>
      <c r="C90" s="2">
        <v>1</v>
      </c>
      <c r="E90" t="s">
        <v>659</v>
      </c>
      <c r="F90">
        <v>1</v>
      </c>
    </row>
    <row r="91" spans="2:6" x14ac:dyDescent="0.2">
      <c r="B91" s="2" t="s">
        <v>700</v>
      </c>
      <c r="C91" s="2">
        <v>1</v>
      </c>
      <c r="E91" t="s">
        <v>143</v>
      </c>
      <c r="F91" t="s">
        <v>1129</v>
      </c>
    </row>
    <row r="92" spans="2:6" x14ac:dyDescent="0.2">
      <c r="B92" s="2" t="s">
        <v>701</v>
      </c>
      <c r="C92" s="2">
        <v>1</v>
      </c>
      <c r="E92" t="s">
        <v>144</v>
      </c>
      <c r="F92" t="s">
        <v>1129</v>
      </c>
    </row>
    <row r="93" spans="2:6" x14ac:dyDescent="0.2">
      <c r="B93" s="2" t="s">
        <v>702</v>
      </c>
      <c r="C93" s="2">
        <v>1</v>
      </c>
      <c r="E93" t="s">
        <v>660</v>
      </c>
      <c r="F93" t="s">
        <v>1129</v>
      </c>
    </row>
    <row r="94" spans="2:6" x14ac:dyDescent="0.2">
      <c r="B94" s="2" t="s">
        <v>703</v>
      </c>
      <c r="C94" s="2">
        <v>1</v>
      </c>
      <c r="E94" t="s">
        <v>662</v>
      </c>
      <c r="F94" t="s">
        <v>1129</v>
      </c>
    </row>
    <row r="95" spans="2:6" x14ac:dyDescent="0.2">
      <c r="B95" s="2" t="s">
        <v>173</v>
      </c>
      <c r="C95" s="2">
        <v>1</v>
      </c>
      <c r="E95" t="s">
        <v>145</v>
      </c>
      <c r="F95" t="s">
        <v>1129</v>
      </c>
    </row>
    <row r="96" spans="2:6" x14ac:dyDescent="0.2">
      <c r="B96" s="2" t="s">
        <v>704</v>
      </c>
      <c r="C96" s="2">
        <v>1</v>
      </c>
      <c r="E96" t="s">
        <v>664</v>
      </c>
      <c r="F96">
        <v>1</v>
      </c>
    </row>
    <row r="97" spans="2:6" x14ac:dyDescent="0.2">
      <c r="B97" s="2" t="s">
        <v>174</v>
      </c>
      <c r="C97" s="2">
        <v>1</v>
      </c>
      <c r="E97" t="s">
        <v>146</v>
      </c>
      <c r="F97" t="s">
        <v>1129</v>
      </c>
    </row>
    <row r="98" spans="2:6" x14ac:dyDescent="0.2">
      <c r="B98" s="2" t="s">
        <v>705</v>
      </c>
      <c r="C98" s="2">
        <v>1</v>
      </c>
      <c r="E98" t="s">
        <v>147</v>
      </c>
      <c r="F98" t="s">
        <v>1129</v>
      </c>
    </row>
    <row r="99" spans="2:6" x14ac:dyDescent="0.2">
      <c r="B99" s="2" t="s">
        <v>151</v>
      </c>
      <c r="C99" s="2">
        <v>1</v>
      </c>
      <c r="E99" t="s">
        <v>148</v>
      </c>
      <c r="F99" t="s">
        <v>1129</v>
      </c>
    </row>
    <row r="100" spans="2:6" x14ac:dyDescent="0.2">
      <c r="B100" s="2" t="s">
        <v>706</v>
      </c>
      <c r="C100" s="2">
        <v>1</v>
      </c>
      <c r="E100" t="s">
        <v>149</v>
      </c>
      <c r="F100" t="s">
        <v>1129</v>
      </c>
    </row>
    <row r="101" spans="2:6" x14ac:dyDescent="0.2">
      <c r="B101" s="2" t="s">
        <v>707</v>
      </c>
      <c r="C101" s="2">
        <v>1</v>
      </c>
      <c r="E101" t="s">
        <v>150</v>
      </c>
      <c r="F101" t="s">
        <v>1129</v>
      </c>
    </row>
    <row r="102" spans="2:6" x14ac:dyDescent="0.2">
      <c r="B102" s="2" t="s">
        <v>708</v>
      </c>
      <c r="C102" s="2">
        <v>1</v>
      </c>
      <c r="E102" t="s">
        <v>151</v>
      </c>
      <c r="F102">
        <v>1</v>
      </c>
    </row>
    <row r="103" spans="2:6" x14ac:dyDescent="0.2">
      <c r="B103" s="2" t="s">
        <v>709</v>
      </c>
      <c r="C103" s="2">
        <v>1</v>
      </c>
      <c r="E103" t="s">
        <v>668</v>
      </c>
      <c r="F103">
        <v>1</v>
      </c>
    </row>
    <row r="104" spans="2:6" x14ac:dyDescent="0.2">
      <c r="B104" s="2" t="s">
        <v>710</v>
      </c>
      <c r="C104" s="2">
        <v>1</v>
      </c>
      <c r="E104" t="s">
        <v>152</v>
      </c>
      <c r="F104" t="s">
        <v>1129</v>
      </c>
    </row>
    <row r="105" spans="2:6" x14ac:dyDescent="0.2">
      <c r="B105" t="s">
        <v>711</v>
      </c>
      <c r="C105">
        <v>1</v>
      </c>
      <c r="E105" t="s">
        <v>153</v>
      </c>
      <c r="F105" t="s">
        <v>1129</v>
      </c>
    </row>
    <row r="106" spans="2:6" x14ac:dyDescent="0.2">
      <c r="B106" t="s">
        <v>712</v>
      </c>
      <c r="C106">
        <v>1</v>
      </c>
      <c r="E106" t="s">
        <v>154</v>
      </c>
      <c r="F106" t="s">
        <v>1129</v>
      </c>
    </row>
    <row r="107" spans="2:6" x14ac:dyDescent="0.2">
      <c r="B107" t="s">
        <v>175</v>
      </c>
      <c r="C107">
        <v>1</v>
      </c>
      <c r="E107" t="s">
        <v>669</v>
      </c>
      <c r="F107">
        <v>1</v>
      </c>
    </row>
    <row r="108" spans="2:6" x14ac:dyDescent="0.2">
      <c r="B108" t="s">
        <v>713</v>
      </c>
      <c r="C108">
        <v>1</v>
      </c>
      <c r="E108" t="s">
        <v>155</v>
      </c>
      <c r="F108">
        <v>1</v>
      </c>
    </row>
    <row r="109" spans="2:6" x14ac:dyDescent="0.2">
      <c r="B109" t="s">
        <v>176</v>
      </c>
      <c r="C109">
        <v>1</v>
      </c>
      <c r="E109" t="s">
        <v>670</v>
      </c>
      <c r="F109">
        <v>1</v>
      </c>
    </row>
    <row r="110" spans="2:6" x14ac:dyDescent="0.2">
      <c r="B110" t="s">
        <v>177</v>
      </c>
      <c r="C110">
        <v>1</v>
      </c>
      <c r="E110" t="s">
        <v>671</v>
      </c>
      <c r="F110" t="s">
        <v>1129</v>
      </c>
    </row>
    <row r="111" spans="2:6" x14ac:dyDescent="0.2">
      <c r="B111" t="s">
        <v>178</v>
      </c>
      <c r="C111">
        <v>1</v>
      </c>
      <c r="E111" t="s">
        <v>156</v>
      </c>
      <c r="F111" t="s">
        <v>1129</v>
      </c>
    </row>
    <row r="112" spans="2:6" x14ac:dyDescent="0.2">
      <c r="B112" t="s">
        <v>179</v>
      </c>
      <c r="C112">
        <v>1</v>
      </c>
      <c r="E112" t="s">
        <v>674</v>
      </c>
      <c r="F112">
        <v>1</v>
      </c>
    </row>
    <row r="113" spans="2:6" x14ac:dyDescent="0.2">
      <c r="B113" t="s">
        <v>714</v>
      </c>
      <c r="C113">
        <v>1</v>
      </c>
      <c r="E113" t="s">
        <v>675</v>
      </c>
      <c r="F113" t="s">
        <v>1129</v>
      </c>
    </row>
    <row r="114" spans="2:6" x14ac:dyDescent="0.2">
      <c r="B114" t="s">
        <v>180</v>
      </c>
      <c r="C114">
        <v>1</v>
      </c>
      <c r="E114" t="s">
        <v>678</v>
      </c>
      <c r="F114" t="s">
        <v>1129</v>
      </c>
    </row>
    <row r="115" spans="2:6" x14ac:dyDescent="0.2">
      <c r="B115" t="s">
        <v>181</v>
      </c>
      <c r="C115">
        <v>1</v>
      </c>
      <c r="E115" t="s">
        <v>680</v>
      </c>
      <c r="F115">
        <v>1</v>
      </c>
    </row>
    <row r="116" spans="2:6" x14ac:dyDescent="0.2">
      <c r="B116" t="s">
        <v>182</v>
      </c>
      <c r="C116">
        <v>1</v>
      </c>
      <c r="E116" t="s">
        <v>681</v>
      </c>
      <c r="F116" t="s">
        <v>1129</v>
      </c>
    </row>
    <row r="117" spans="2:6" x14ac:dyDescent="0.2">
      <c r="B117" t="s">
        <v>183</v>
      </c>
      <c r="C117">
        <v>1</v>
      </c>
      <c r="E117" t="s">
        <v>682</v>
      </c>
      <c r="F117" t="s">
        <v>1129</v>
      </c>
    </row>
    <row r="118" spans="2:6" x14ac:dyDescent="0.2">
      <c r="B118" t="s">
        <v>715</v>
      </c>
      <c r="C118">
        <v>1</v>
      </c>
      <c r="E118" t="s">
        <v>684</v>
      </c>
      <c r="F118">
        <v>1</v>
      </c>
    </row>
    <row r="119" spans="2:6" x14ac:dyDescent="0.2">
      <c r="B119" t="s">
        <v>716</v>
      </c>
      <c r="C119">
        <v>1</v>
      </c>
    </row>
    <row r="120" spans="2:6" x14ac:dyDescent="0.2">
      <c r="B120" t="s">
        <v>184</v>
      </c>
      <c r="C120">
        <v>1</v>
      </c>
      <c r="E120" s="44" t="s">
        <v>10</v>
      </c>
    </row>
    <row r="121" spans="2:6" x14ac:dyDescent="0.2">
      <c r="B121" t="s">
        <v>717</v>
      </c>
      <c r="C121">
        <v>1</v>
      </c>
      <c r="E121" t="s">
        <v>137</v>
      </c>
      <c r="F121" t="s">
        <v>1129</v>
      </c>
    </row>
    <row r="122" spans="2:6" x14ac:dyDescent="0.2">
      <c r="B122" t="s">
        <v>185</v>
      </c>
      <c r="C122">
        <v>1</v>
      </c>
      <c r="E122" t="s">
        <v>658</v>
      </c>
      <c r="F122" t="s">
        <v>1129</v>
      </c>
    </row>
    <row r="123" spans="2:6" x14ac:dyDescent="0.2">
      <c r="B123" t="s">
        <v>718</v>
      </c>
      <c r="C123">
        <v>1</v>
      </c>
      <c r="E123" t="s">
        <v>138</v>
      </c>
      <c r="F123" t="s">
        <v>1129</v>
      </c>
    </row>
    <row r="124" spans="2:6" x14ac:dyDescent="0.2">
      <c r="E124" t="s">
        <v>139</v>
      </c>
      <c r="F124" t="s">
        <v>1129</v>
      </c>
    </row>
    <row r="125" spans="2:6" x14ac:dyDescent="0.2">
      <c r="E125" t="s">
        <v>140</v>
      </c>
      <c r="F125" t="s">
        <v>1129</v>
      </c>
    </row>
    <row r="126" spans="2:6" x14ac:dyDescent="0.2">
      <c r="E126" t="s">
        <v>141</v>
      </c>
      <c r="F126" t="s">
        <v>1129</v>
      </c>
    </row>
    <row r="127" spans="2:6" x14ac:dyDescent="0.2">
      <c r="E127" t="s">
        <v>142</v>
      </c>
      <c r="F127" t="s">
        <v>1129</v>
      </c>
    </row>
    <row r="128" spans="2:6" x14ac:dyDescent="0.2">
      <c r="B128" t="s">
        <v>134</v>
      </c>
      <c r="E128" t="s">
        <v>659</v>
      </c>
      <c r="F128" t="s">
        <v>1129</v>
      </c>
    </row>
    <row r="129" spans="2:6" x14ac:dyDescent="0.2">
      <c r="B129" t="s">
        <v>186</v>
      </c>
      <c r="C129">
        <v>1</v>
      </c>
      <c r="E129" t="s">
        <v>143</v>
      </c>
      <c r="F129" t="s">
        <v>1129</v>
      </c>
    </row>
    <row r="130" spans="2:6" x14ac:dyDescent="0.2">
      <c r="B130" t="s">
        <v>187</v>
      </c>
      <c r="C130">
        <v>1</v>
      </c>
      <c r="E130" t="s">
        <v>144</v>
      </c>
      <c r="F130" t="s">
        <v>1129</v>
      </c>
    </row>
    <row r="131" spans="2:6" x14ac:dyDescent="0.2">
      <c r="B131" t="s">
        <v>188</v>
      </c>
      <c r="C131">
        <v>1</v>
      </c>
      <c r="E131" t="s">
        <v>660</v>
      </c>
      <c r="F131" t="s">
        <v>1129</v>
      </c>
    </row>
    <row r="132" spans="2:6" x14ac:dyDescent="0.2">
      <c r="B132" t="s">
        <v>719</v>
      </c>
      <c r="C132">
        <v>1</v>
      </c>
      <c r="E132" t="s">
        <v>662</v>
      </c>
      <c r="F132" t="s">
        <v>1129</v>
      </c>
    </row>
    <row r="133" spans="2:6" x14ac:dyDescent="0.2">
      <c r="B133" t="s">
        <v>720</v>
      </c>
      <c r="C133">
        <v>1</v>
      </c>
      <c r="E133" t="s">
        <v>145</v>
      </c>
      <c r="F133">
        <v>1</v>
      </c>
    </row>
    <row r="134" spans="2:6" x14ac:dyDescent="0.2">
      <c r="B134" t="s">
        <v>189</v>
      </c>
      <c r="C134">
        <v>1</v>
      </c>
      <c r="E134" t="s">
        <v>664</v>
      </c>
      <c r="F134" t="s">
        <v>1129</v>
      </c>
    </row>
    <row r="135" spans="2:6" x14ac:dyDescent="0.2">
      <c r="B135" t="s">
        <v>190</v>
      </c>
      <c r="C135">
        <v>1</v>
      </c>
      <c r="E135" t="s">
        <v>146</v>
      </c>
      <c r="F135" t="s">
        <v>1129</v>
      </c>
    </row>
    <row r="136" spans="2:6" x14ac:dyDescent="0.2">
      <c r="B136" t="s">
        <v>721</v>
      </c>
      <c r="C136">
        <v>1</v>
      </c>
      <c r="E136" t="s">
        <v>147</v>
      </c>
      <c r="F136" t="s">
        <v>1129</v>
      </c>
    </row>
    <row r="137" spans="2:6" x14ac:dyDescent="0.2">
      <c r="B137" t="s">
        <v>191</v>
      </c>
      <c r="C137">
        <v>1</v>
      </c>
      <c r="E137" t="s">
        <v>148</v>
      </c>
      <c r="F137" t="s">
        <v>1129</v>
      </c>
    </row>
    <row r="138" spans="2:6" x14ac:dyDescent="0.2">
      <c r="B138" t="s">
        <v>192</v>
      </c>
      <c r="C138">
        <v>1</v>
      </c>
      <c r="E138" t="s">
        <v>149</v>
      </c>
      <c r="F138" t="s">
        <v>1129</v>
      </c>
    </row>
    <row r="139" spans="2:6" x14ac:dyDescent="0.2">
      <c r="B139" t="s">
        <v>193</v>
      </c>
      <c r="C139">
        <v>2</v>
      </c>
      <c r="E139" t="s">
        <v>150</v>
      </c>
      <c r="F139" t="s">
        <v>1129</v>
      </c>
    </row>
    <row r="140" spans="2:6" x14ac:dyDescent="0.2">
      <c r="B140" t="s">
        <v>722</v>
      </c>
      <c r="C140">
        <v>1</v>
      </c>
      <c r="E140" t="s">
        <v>151</v>
      </c>
      <c r="F140" t="s">
        <v>1129</v>
      </c>
    </row>
    <row r="141" spans="2:6" x14ac:dyDescent="0.2">
      <c r="B141" t="s">
        <v>723</v>
      </c>
      <c r="C141">
        <v>1</v>
      </c>
      <c r="E141" t="s">
        <v>668</v>
      </c>
      <c r="F141" t="s">
        <v>1129</v>
      </c>
    </row>
    <row r="142" spans="2:6" x14ac:dyDescent="0.2">
      <c r="B142" t="s">
        <v>194</v>
      </c>
      <c r="C142">
        <v>1</v>
      </c>
      <c r="E142" t="s">
        <v>152</v>
      </c>
      <c r="F142">
        <v>1</v>
      </c>
    </row>
    <row r="143" spans="2:6" x14ac:dyDescent="0.2">
      <c r="B143" t="s">
        <v>195</v>
      </c>
      <c r="C143">
        <v>1</v>
      </c>
      <c r="E143" t="s">
        <v>153</v>
      </c>
      <c r="F143">
        <v>1</v>
      </c>
    </row>
    <row r="144" spans="2:6" x14ac:dyDescent="0.2">
      <c r="B144" t="s">
        <v>196</v>
      </c>
      <c r="C144">
        <v>1</v>
      </c>
      <c r="E144" t="s">
        <v>154</v>
      </c>
      <c r="F144">
        <v>1</v>
      </c>
    </row>
    <row r="145" spans="2:6" x14ac:dyDescent="0.2">
      <c r="B145" t="s">
        <v>197</v>
      </c>
      <c r="C145">
        <v>2</v>
      </c>
      <c r="E145" t="s">
        <v>669</v>
      </c>
      <c r="F145" t="s">
        <v>1129</v>
      </c>
    </row>
    <row r="146" spans="2:6" x14ac:dyDescent="0.2">
      <c r="B146" t="s">
        <v>198</v>
      </c>
      <c r="C146">
        <v>1</v>
      </c>
      <c r="E146" t="s">
        <v>155</v>
      </c>
      <c r="F146">
        <v>1</v>
      </c>
    </row>
    <row r="147" spans="2:6" x14ac:dyDescent="0.2">
      <c r="B147" t="s">
        <v>724</v>
      </c>
      <c r="C147">
        <v>1</v>
      </c>
      <c r="E147" t="s">
        <v>670</v>
      </c>
      <c r="F147" t="s">
        <v>1129</v>
      </c>
    </row>
    <row r="148" spans="2:6" x14ac:dyDescent="0.2">
      <c r="B148" t="s">
        <v>199</v>
      </c>
      <c r="C148">
        <v>1</v>
      </c>
      <c r="E148" t="s">
        <v>671</v>
      </c>
      <c r="F148" t="s">
        <v>1129</v>
      </c>
    </row>
    <row r="149" spans="2:6" x14ac:dyDescent="0.2">
      <c r="B149" t="s">
        <v>200</v>
      </c>
      <c r="C149">
        <v>1</v>
      </c>
      <c r="E149" t="s">
        <v>156</v>
      </c>
      <c r="F149" t="s">
        <v>1129</v>
      </c>
    </row>
    <row r="150" spans="2:6" x14ac:dyDescent="0.2">
      <c r="B150" t="s">
        <v>725</v>
      </c>
      <c r="C150">
        <v>1</v>
      </c>
      <c r="E150" t="s">
        <v>674</v>
      </c>
      <c r="F150" t="s">
        <v>1129</v>
      </c>
    </row>
    <row r="151" spans="2:6" x14ac:dyDescent="0.2">
      <c r="B151" t="s">
        <v>201</v>
      </c>
      <c r="C151">
        <v>1</v>
      </c>
      <c r="E151" t="s">
        <v>675</v>
      </c>
      <c r="F151">
        <v>1</v>
      </c>
    </row>
    <row r="152" spans="2:6" x14ac:dyDescent="0.2">
      <c r="B152" t="s">
        <v>202</v>
      </c>
      <c r="C152">
        <v>1</v>
      </c>
      <c r="E152" t="s">
        <v>678</v>
      </c>
      <c r="F152">
        <v>1</v>
      </c>
    </row>
    <row r="153" spans="2:6" x14ac:dyDescent="0.2">
      <c r="B153" t="s">
        <v>203</v>
      </c>
      <c r="C153">
        <v>3</v>
      </c>
      <c r="E153" t="s">
        <v>680</v>
      </c>
      <c r="F153" t="s">
        <v>1129</v>
      </c>
    </row>
    <row r="154" spans="2:6" x14ac:dyDescent="0.2">
      <c r="B154" t="s">
        <v>204</v>
      </c>
      <c r="C154">
        <v>1</v>
      </c>
      <c r="E154" t="s">
        <v>681</v>
      </c>
      <c r="F154">
        <v>1</v>
      </c>
    </row>
    <row r="155" spans="2:6" x14ac:dyDescent="0.2">
      <c r="B155" t="s">
        <v>205</v>
      </c>
      <c r="C155">
        <v>1</v>
      </c>
      <c r="E155" t="s">
        <v>682</v>
      </c>
      <c r="F155">
        <v>1</v>
      </c>
    </row>
    <row r="156" spans="2:6" x14ac:dyDescent="0.2">
      <c r="B156" t="s">
        <v>206</v>
      </c>
      <c r="C156">
        <v>1</v>
      </c>
      <c r="E156" t="s">
        <v>684</v>
      </c>
      <c r="F156" t="s">
        <v>1129</v>
      </c>
    </row>
    <row r="157" spans="2:6" x14ac:dyDescent="0.2">
      <c r="B157" t="s">
        <v>726</v>
      </c>
      <c r="C157">
        <v>1</v>
      </c>
    </row>
    <row r="158" spans="2:6" x14ac:dyDescent="0.2">
      <c r="B158" t="s">
        <v>727</v>
      </c>
      <c r="C158">
        <v>1</v>
      </c>
    </row>
    <row r="159" spans="2:6" x14ac:dyDescent="0.2">
      <c r="B159" t="s">
        <v>207</v>
      </c>
      <c r="C159">
        <v>1</v>
      </c>
    </row>
    <row r="160" spans="2:6" x14ac:dyDescent="0.2">
      <c r="B160" t="s">
        <v>728</v>
      </c>
      <c r="C160">
        <v>1</v>
      </c>
      <c r="E160" s="44" t="s">
        <v>1128</v>
      </c>
      <c r="F160" s="44" t="s">
        <v>0</v>
      </c>
    </row>
    <row r="161" spans="2:6" x14ac:dyDescent="0.2">
      <c r="B161" t="s">
        <v>208</v>
      </c>
      <c r="C161">
        <v>1</v>
      </c>
      <c r="E161" s="44"/>
      <c r="F161" s="44"/>
    </row>
    <row r="162" spans="2:6" x14ac:dyDescent="0.2">
      <c r="B162" t="s">
        <v>209</v>
      </c>
      <c r="C162">
        <v>1</v>
      </c>
      <c r="E162" t="s">
        <v>4</v>
      </c>
    </row>
    <row r="163" spans="2:6" x14ac:dyDescent="0.2">
      <c r="B163" t="s">
        <v>729</v>
      </c>
      <c r="C163">
        <v>1</v>
      </c>
      <c r="E163">
        <v>9999</v>
      </c>
      <c r="F163" t="s">
        <v>1129</v>
      </c>
    </row>
    <row r="164" spans="2:6" x14ac:dyDescent="0.2">
      <c r="B164" t="s">
        <v>730</v>
      </c>
      <c r="C164">
        <v>1</v>
      </c>
      <c r="E164" t="s">
        <v>157</v>
      </c>
      <c r="F164" t="s">
        <v>1129</v>
      </c>
    </row>
    <row r="165" spans="2:6" x14ac:dyDescent="0.2">
      <c r="B165" t="s">
        <v>210</v>
      </c>
      <c r="C165">
        <v>1</v>
      </c>
      <c r="E165" t="s">
        <v>158</v>
      </c>
      <c r="F165" t="s">
        <v>1129</v>
      </c>
    </row>
    <row r="166" spans="2:6" x14ac:dyDescent="0.2">
      <c r="B166" t="s">
        <v>731</v>
      </c>
      <c r="C166">
        <v>1</v>
      </c>
      <c r="E166" t="s">
        <v>159</v>
      </c>
      <c r="F166" t="s">
        <v>1129</v>
      </c>
    </row>
    <row r="167" spans="2:6" x14ac:dyDescent="0.2">
      <c r="B167" t="s">
        <v>211</v>
      </c>
      <c r="C167">
        <v>1</v>
      </c>
      <c r="E167" t="s">
        <v>685</v>
      </c>
      <c r="F167" t="s">
        <v>1129</v>
      </c>
    </row>
    <row r="168" spans="2:6" x14ac:dyDescent="0.2">
      <c r="B168" t="s">
        <v>732</v>
      </c>
      <c r="C168">
        <v>1</v>
      </c>
      <c r="E168" t="s">
        <v>686</v>
      </c>
      <c r="F168" t="s">
        <v>1129</v>
      </c>
    </row>
    <row r="169" spans="2:6" x14ac:dyDescent="0.2">
      <c r="B169" t="s">
        <v>212</v>
      </c>
      <c r="C169">
        <v>1</v>
      </c>
      <c r="E169" t="s">
        <v>160</v>
      </c>
      <c r="F169" t="s">
        <v>1129</v>
      </c>
    </row>
    <row r="170" spans="2:6" x14ac:dyDescent="0.2">
      <c r="B170" t="s">
        <v>733</v>
      </c>
      <c r="C170">
        <v>1</v>
      </c>
      <c r="E170" t="s">
        <v>161</v>
      </c>
      <c r="F170" t="s">
        <v>1129</v>
      </c>
    </row>
    <row r="171" spans="2:6" x14ac:dyDescent="0.2">
      <c r="B171" t="s">
        <v>213</v>
      </c>
      <c r="C171">
        <v>1</v>
      </c>
      <c r="E171" t="s">
        <v>162</v>
      </c>
      <c r="F171" t="s">
        <v>1129</v>
      </c>
    </row>
    <row r="172" spans="2:6" x14ac:dyDescent="0.2">
      <c r="B172" t="s">
        <v>734</v>
      </c>
      <c r="C172">
        <v>1</v>
      </c>
      <c r="E172" t="s">
        <v>163</v>
      </c>
      <c r="F172" t="s">
        <v>1129</v>
      </c>
    </row>
    <row r="173" spans="2:6" x14ac:dyDescent="0.2">
      <c r="B173" t="s">
        <v>214</v>
      </c>
      <c r="C173">
        <v>1</v>
      </c>
      <c r="E173" t="s">
        <v>164</v>
      </c>
      <c r="F173" t="s">
        <v>1129</v>
      </c>
    </row>
    <row r="174" spans="2:6" x14ac:dyDescent="0.2">
      <c r="B174" t="s">
        <v>215</v>
      </c>
      <c r="C174">
        <v>1</v>
      </c>
      <c r="E174" t="s">
        <v>165</v>
      </c>
      <c r="F174" t="s">
        <v>1129</v>
      </c>
    </row>
    <row r="175" spans="2:6" x14ac:dyDescent="0.2">
      <c r="B175" t="s">
        <v>735</v>
      </c>
      <c r="C175">
        <v>1</v>
      </c>
      <c r="E175" t="s">
        <v>688</v>
      </c>
      <c r="F175" t="s">
        <v>1129</v>
      </c>
    </row>
    <row r="176" spans="2:6" x14ac:dyDescent="0.2">
      <c r="B176" t="s">
        <v>216</v>
      </c>
      <c r="C176">
        <v>1</v>
      </c>
      <c r="E176" t="s">
        <v>166</v>
      </c>
      <c r="F176" t="s">
        <v>1129</v>
      </c>
    </row>
    <row r="177" spans="2:6" x14ac:dyDescent="0.2">
      <c r="B177" t="s">
        <v>217</v>
      </c>
      <c r="C177">
        <v>1</v>
      </c>
      <c r="E177" t="s">
        <v>167</v>
      </c>
      <c r="F177" t="s">
        <v>1129</v>
      </c>
    </row>
    <row r="178" spans="2:6" x14ac:dyDescent="0.2">
      <c r="B178" t="s">
        <v>218</v>
      </c>
      <c r="C178">
        <v>2</v>
      </c>
      <c r="E178" t="s">
        <v>690</v>
      </c>
      <c r="F178" t="s">
        <v>1129</v>
      </c>
    </row>
    <row r="179" spans="2:6" x14ac:dyDescent="0.2">
      <c r="B179" t="s">
        <v>736</v>
      </c>
      <c r="C179">
        <v>1</v>
      </c>
      <c r="E179" t="s">
        <v>691</v>
      </c>
      <c r="F179" t="s">
        <v>1129</v>
      </c>
    </row>
    <row r="180" spans="2:6" x14ac:dyDescent="0.2">
      <c r="B180" t="s">
        <v>737</v>
      </c>
      <c r="C180">
        <v>1</v>
      </c>
      <c r="E180" t="s">
        <v>168</v>
      </c>
      <c r="F180" t="s">
        <v>1129</v>
      </c>
    </row>
    <row r="181" spans="2:6" x14ac:dyDescent="0.2">
      <c r="B181" t="s">
        <v>738</v>
      </c>
      <c r="C181">
        <v>1</v>
      </c>
      <c r="E181" t="s">
        <v>692</v>
      </c>
      <c r="F181" t="s">
        <v>1129</v>
      </c>
    </row>
    <row r="182" spans="2:6" x14ac:dyDescent="0.2">
      <c r="B182" t="s">
        <v>739</v>
      </c>
      <c r="C182">
        <v>1</v>
      </c>
      <c r="E182" t="s">
        <v>693</v>
      </c>
      <c r="F182" t="s">
        <v>1129</v>
      </c>
    </row>
    <row r="183" spans="2:6" x14ac:dyDescent="0.2">
      <c r="B183" t="s">
        <v>219</v>
      </c>
      <c r="C183">
        <v>1</v>
      </c>
      <c r="E183" t="s">
        <v>694</v>
      </c>
      <c r="F183" t="s">
        <v>1129</v>
      </c>
    </row>
    <row r="184" spans="2:6" x14ac:dyDescent="0.2">
      <c r="B184" t="s">
        <v>220</v>
      </c>
      <c r="C184">
        <v>1</v>
      </c>
      <c r="E184" t="s">
        <v>695</v>
      </c>
      <c r="F184" t="s">
        <v>1129</v>
      </c>
    </row>
    <row r="185" spans="2:6" x14ac:dyDescent="0.2">
      <c r="B185" t="s">
        <v>221</v>
      </c>
      <c r="C185">
        <v>1</v>
      </c>
      <c r="E185" t="s">
        <v>169</v>
      </c>
      <c r="F185" t="s">
        <v>1129</v>
      </c>
    </row>
    <row r="186" spans="2:6" x14ac:dyDescent="0.2">
      <c r="B186" t="s">
        <v>740</v>
      </c>
      <c r="C186">
        <v>1</v>
      </c>
      <c r="E186" t="s">
        <v>696</v>
      </c>
      <c r="F186" t="s">
        <v>1129</v>
      </c>
    </row>
    <row r="187" spans="2:6" x14ac:dyDescent="0.2">
      <c r="B187" t="s">
        <v>222</v>
      </c>
      <c r="C187">
        <v>1</v>
      </c>
      <c r="E187" t="s">
        <v>170</v>
      </c>
      <c r="F187" t="s">
        <v>1129</v>
      </c>
    </row>
    <row r="188" spans="2:6" x14ac:dyDescent="0.2">
      <c r="B188" t="s">
        <v>223</v>
      </c>
      <c r="C188">
        <v>1</v>
      </c>
      <c r="E188" t="s">
        <v>171</v>
      </c>
      <c r="F188" t="s">
        <v>1129</v>
      </c>
    </row>
    <row r="189" spans="2:6" x14ac:dyDescent="0.2">
      <c r="B189" t="s">
        <v>224</v>
      </c>
      <c r="C189">
        <v>1</v>
      </c>
      <c r="E189" t="s">
        <v>697</v>
      </c>
      <c r="F189" t="s">
        <v>1129</v>
      </c>
    </row>
    <row r="190" spans="2:6" x14ac:dyDescent="0.2">
      <c r="B190" t="s">
        <v>741</v>
      </c>
      <c r="C190">
        <v>1</v>
      </c>
      <c r="E190" t="s">
        <v>698</v>
      </c>
      <c r="F190" t="s">
        <v>1129</v>
      </c>
    </row>
    <row r="191" spans="2:6" x14ac:dyDescent="0.2">
      <c r="B191" t="s">
        <v>742</v>
      </c>
      <c r="C191">
        <v>1</v>
      </c>
      <c r="E191" t="s">
        <v>699</v>
      </c>
      <c r="F191" t="s">
        <v>1129</v>
      </c>
    </row>
    <row r="192" spans="2:6" x14ac:dyDescent="0.2">
      <c r="B192" t="s">
        <v>743</v>
      </c>
      <c r="C192">
        <v>1</v>
      </c>
      <c r="E192" t="s">
        <v>172</v>
      </c>
      <c r="F192">
        <v>1</v>
      </c>
    </row>
    <row r="193" spans="2:6" x14ac:dyDescent="0.2">
      <c r="B193" t="s">
        <v>744</v>
      </c>
      <c r="C193">
        <v>1</v>
      </c>
      <c r="E193" t="s">
        <v>700</v>
      </c>
      <c r="F193" t="s">
        <v>1129</v>
      </c>
    </row>
    <row r="194" spans="2:6" x14ac:dyDescent="0.2">
      <c r="B194" t="s">
        <v>745</v>
      </c>
      <c r="C194">
        <v>1</v>
      </c>
      <c r="E194" t="s">
        <v>702</v>
      </c>
      <c r="F194">
        <v>1</v>
      </c>
    </row>
    <row r="195" spans="2:6" x14ac:dyDescent="0.2">
      <c r="B195" t="s">
        <v>746</v>
      </c>
      <c r="C195">
        <v>1</v>
      </c>
      <c r="E195" t="s">
        <v>703</v>
      </c>
      <c r="F195" t="s">
        <v>1129</v>
      </c>
    </row>
    <row r="196" spans="2:6" x14ac:dyDescent="0.2">
      <c r="B196" t="s">
        <v>225</v>
      </c>
      <c r="C196">
        <v>1</v>
      </c>
      <c r="E196" t="s">
        <v>173</v>
      </c>
      <c r="F196">
        <v>1</v>
      </c>
    </row>
    <row r="197" spans="2:6" x14ac:dyDescent="0.2">
      <c r="B197" t="s">
        <v>226</v>
      </c>
      <c r="C197">
        <v>1</v>
      </c>
      <c r="E197" t="s">
        <v>704</v>
      </c>
      <c r="F197" t="s">
        <v>1129</v>
      </c>
    </row>
    <row r="198" spans="2:6" x14ac:dyDescent="0.2">
      <c r="B198" t="s">
        <v>227</v>
      </c>
      <c r="C198">
        <v>1</v>
      </c>
      <c r="E198" t="s">
        <v>174</v>
      </c>
      <c r="F198" t="s">
        <v>1129</v>
      </c>
    </row>
    <row r="199" spans="2:6" x14ac:dyDescent="0.2">
      <c r="B199" t="s">
        <v>747</v>
      </c>
      <c r="C199">
        <v>1</v>
      </c>
      <c r="E199" t="s">
        <v>705</v>
      </c>
      <c r="F199" t="s">
        <v>1129</v>
      </c>
    </row>
    <row r="200" spans="2:6" x14ac:dyDescent="0.2">
      <c r="E200" t="s">
        <v>151</v>
      </c>
      <c r="F200" t="s">
        <v>1129</v>
      </c>
    </row>
    <row r="201" spans="2:6" x14ac:dyDescent="0.2">
      <c r="E201" t="s">
        <v>706</v>
      </c>
      <c r="F201" t="s">
        <v>1129</v>
      </c>
    </row>
    <row r="202" spans="2:6" x14ac:dyDescent="0.2">
      <c r="E202" t="s">
        <v>708</v>
      </c>
      <c r="F202" t="s">
        <v>1129</v>
      </c>
    </row>
    <row r="203" spans="2:6" x14ac:dyDescent="0.2">
      <c r="E203" t="s">
        <v>709</v>
      </c>
      <c r="F203" t="s">
        <v>1129</v>
      </c>
    </row>
    <row r="204" spans="2:6" x14ac:dyDescent="0.2">
      <c r="B204" t="s">
        <v>49</v>
      </c>
      <c r="E204" t="s">
        <v>710</v>
      </c>
      <c r="F204" t="s">
        <v>1129</v>
      </c>
    </row>
    <row r="205" spans="2:6" x14ac:dyDescent="0.2">
      <c r="B205" t="s">
        <v>748</v>
      </c>
      <c r="C205">
        <v>1</v>
      </c>
      <c r="E205" t="s">
        <v>711</v>
      </c>
      <c r="F205" t="s">
        <v>1129</v>
      </c>
    </row>
    <row r="206" spans="2:6" x14ac:dyDescent="0.2">
      <c r="B206" t="s">
        <v>228</v>
      </c>
      <c r="C206">
        <v>1</v>
      </c>
      <c r="E206" t="s">
        <v>712</v>
      </c>
      <c r="F206" t="s">
        <v>1129</v>
      </c>
    </row>
    <row r="207" spans="2:6" x14ac:dyDescent="0.2">
      <c r="B207" t="s">
        <v>749</v>
      </c>
      <c r="C207">
        <v>1</v>
      </c>
      <c r="E207" t="s">
        <v>175</v>
      </c>
      <c r="F207" t="s">
        <v>1129</v>
      </c>
    </row>
    <row r="208" spans="2:6" x14ac:dyDescent="0.2">
      <c r="B208" t="s">
        <v>750</v>
      </c>
      <c r="C208">
        <v>1</v>
      </c>
      <c r="E208" t="s">
        <v>713</v>
      </c>
      <c r="F208" t="s">
        <v>1129</v>
      </c>
    </row>
    <row r="209" spans="2:6" x14ac:dyDescent="0.2">
      <c r="B209" t="s">
        <v>751</v>
      </c>
      <c r="C209">
        <v>1</v>
      </c>
      <c r="E209" t="s">
        <v>176</v>
      </c>
      <c r="F209" t="s">
        <v>1129</v>
      </c>
    </row>
    <row r="210" spans="2:6" x14ac:dyDescent="0.2">
      <c r="B210" t="s">
        <v>752</v>
      </c>
      <c r="C210">
        <v>1</v>
      </c>
      <c r="E210" t="s">
        <v>177</v>
      </c>
      <c r="F210" t="s">
        <v>1129</v>
      </c>
    </row>
    <row r="211" spans="2:6" x14ac:dyDescent="0.2">
      <c r="E211" t="s">
        <v>178</v>
      </c>
      <c r="F211" t="s">
        <v>1129</v>
      </c>
    </row>
    <row r="212" spans="2:6" x14ac:dyDescent="0.2">
      <c r="E212" t="s">
        <v>179</v>
      </c>
      <c r="F212" t="s">
        <v>1129</v>
      </c>
    </row>
    <row r="213" spans="2:6" x14ac:dyDescent="0.2">
      <c r="E213" t="s">
        <v>714</v>
      </c>
      <c r="F213" t="s">
        <v>1129</v>
      </c>
    </row>
    <row r="214" spans="2:6" x14ac:dyDescent="0.2">
      <c r="E214" t="s">
        <v>180</v>
      </c>
      <c r="F214" t="s">
        <v>1129</v>
      </c>
    </row>
    <row r="215" spans="2:6" x14ac:dyDescent="0.2">
      <c r="B215" t="s">
        <v>50</v>
      </c>
      <c r="E215" t="s">
        <v>181</v>
      </c>
      <c r="F215" t="s">
        <v>1129</v>
      </c>
    </row>
    <row r="216" spans="2:6" x14ac:dyDescent="0.2">
      <c r="B216" t="s">
        <v>229</v>
      </c>
      <c r="C216">
        <v>1</v>
      </c>
      <c r="E216" t="s">
        <v>182</v>
      </c>
      <c r="F216">
        <v>1</v>
      </c>
    </row>
    <row r="217" spans="2:6" x14ac:dyDescent="0.2">
      <c r="B217" t="s">
        <v>753</v>
      </c>
      <c r="C217">
        <v>1</v>
      </c>
      <c r="E217" t="s">
        <v>183</v>
      </c>
      <c r="F217">
        <v>1</v>
      </c>
    </row>
    <row r="218" spans="2:6" x14ac:dyDescent="0.2">
      <c r="B218" t="s">
        <v>754</v>
      </c>
      <c r="C218">
        <v>1</v>
      </c>
      <c r="E218" t="s">
        <v>715</v>
      </c>
      <c r="F218" t="s">
        <v>1129</v>
      </c>
    </row>
    <row r="219" spans="2:6" x14ac:dyDescent="0.2">
      <c r="B219" t="s">
        <v>755</v>
      </c>
      <c r="C219">
        <v>1</v>
      </c>
      <c r="E219" t="s">
        <v>184</v>
      </c>
      <c r="F219" t="s">
        <v>1129</v>
      </c>
    </row>
    <row r="220" spans="2:6" x14ac:dyDescent="0.2">
      <c r="B220" t="s">
        <v>756</v>
      </c>
      <c r="C220">
        <v>1</v>
      </c>
      <c r="E220" t="s">
        <v>717</v>
      </c>
      <c r="F220" t="s">
        <v>1129</v>
      </c>
    </row>
    <row r="221" spans="2:6" x14ac:dyDescent="0.2">
      <c r="E221" t="s">
        <v>185</v>
      </c>
      <c r="F221" t="s">
        <v>1129</v>
      </c>
    </row>
    <row r="223" spans="2:6" x14ac:dyDescent="0.2">
      <c r="E223" t="s">
        <v>8</v>
      </c>
    </row>
    <row r="224" spans="2:6" x14ac:dyDescent="0.2">
      <c r="E224">
        <v>9999</v>
      </c>
      <c r="F224" t="s">
        <v>1129</v>
      </c>
    </row>
    <row r="225" spans="2:6" x14ac:dyDescent="0.2">
      <c r="B225" t="s">
        <v>135</v>
      </c>
      <c r="E225" t="s">
        <v>157</v>
      </c>
      <c r="F225" t="s">
        <v>1129</v>
      </c>
    </row>
    <row r="226" spans="2:6" x14ac:dyDescent="0.2">
      <c r="B226" t="s">
        <v>230</v>
      </c>
      <c r="C226">
        <v>1</v>
      </c>
      <c r="E226" t="s">
        <v>158</v>
      </c>
      <c r="F226">
        <v>1</v>
      </c>
    </row>
    <row r="227" spans="2:6" x14ac:dyDescent="0.2">
      <c r="B227" t="s">
        <v>231</v>
      </c>
      <c r="C227">
        <v>1</v>
      </c>
      <c r="E227" t="s">
        <v>159</v>
      </c>
      <c r="F227" t="s">
        <v>1129</v>
      </c>
    </row>
    <row r="228" spans="2:6" x14ac:dyDescent="0.2">
      <c r="B228" t="s">
        <v>757</v>
      </c>
      <c r="C228">
        <v>1</v>
      </c>
      <c r="E228" t="s">
        <v>685</v>
      </c>
      <c r="F228" t="s">
        <v>1129</v>
      </c>
    </row>
    <row r="229" spans="2:6" x14ac:dyDescent="0.2">
      <c r="B229" t="s">
        <v>232</v>
      </c>
      <c r="C229">
        <v>1</v>
      </c>
      <c r="E229" t="s">
        <v>686</v>
      </c>
      <c r="F229" t="s">
        <v>1129</v>
      </c>
    </row>
    <row r="230" spans="2:6" x14ac:dyDescent="0.2">
      <c r="B230" t="s">
        <v>233</v>
      </c>
      <c r="C230">
        <v>1</v>
      </c>
      <c r="E230" t="s">
        <v>160</v>
      </c>
      <c r="F230" t="s">
        <v>1129</v>
      </c>
    </row>
    <row r="231" spans="2:6" x14ac:dyDescent="0.2">
      <c r="B231" t="s">
        <v>758</v>
      </c>
      <c r="C231">
        <v>1</v>
      </c>
      <c r="E231" t="s">
        <v>161</v>
      </c>
      <c r="F231" t="s">
        <v>1129</v>
      </c>
    </row>
    <row r="232" spans="2:6" x14ac:dyDescent="0.2">
      <c r="B232" t="s">
        <v>234</v>
      </c>
      <c r="C232">
        <v>1</v>
      </c>
      <c r="E232" t="s">
        <v>162</v>
      </c>
      <c r="F232" t="s">
        <v>1129</v>
      </c>
    </row>
    <row r="233" spans="2:6" x14ac:dyDescent="0.2">
      <c r="B233" t="s">
        <v>235</v>
      </c>
      <c r="C233">
        <v>1</v>
      </c>
      <c r="E233" t="s">
        <v>163</v>
      </c>
      <c r="F233" t="s">
        <v>1129</v>
      </c>
    </row>
    <row r="234" spans="2:6" x14ac:dyDescent="0.2">
      <c r="B234" t="s">
        <v>236</v>
      </c>
      <c r="C234">
        <v>2</v>
      </c>
      <c r="E234" t="s">
        <v>164</v>
      </c>
      <c r="F234">
        <v>1</v>
      </c>
    </row>
    <row r="235" spans="2:6" x14ac:dyDescent="0.2">
      <c r="B235" t="s">
        <v>759</v>
      </c>
      <c r="C235">
        <v>1</v>
      </c>
      <c r="E235" t="s">
        <v>165</v>
      </c>
      <c r="F235">
        <v>1</v>
      </c>
    </row>
    <row r="236" spans="2:6" x14ac:dyDescent="0.2">
      <c r="B236" t="s">
        <v>237</v>
      </c>
      <c r="C236">
        <v>2</v>
      </c>
      <c r="E236" t="s">
        <v>688</v>
      </c>
      <c r="F236" t="s">
        <v>1129</v>
      </c>
    </row>
    <row r="237" spans="2:6" x14ac:dyDescent="0.2">
      <c r="B237" t="s">
        <v>238</v>
      </c>
      <c r="C237">
        <v>1</v>
      </c>
      <c r="E237" t="s">
        <v>166</v>
      </c>
      <c r="F237" t="s">
        <v>1129</v>
      </c>
    </row>
    <row r="238" spans="2:6" x14ac:dyDescent="0.2">
      <c r="B238" t="s">
        <v>239</v>
      </c>
      <c r="C238">
        <v>1</v>
      </c>
      <c r="E238" t="s">
        <v>167</v>
      </c>
      <c r="F238" t="s">
        <v>1129</v>
      </c>
    </row>
    <row r="239" spans="2:6" x14ac:dyDescent="0.2">
      <c r="B239" t="s">
        <v>240</v>
      </c>
      <c r="C239">
        <v>1</v>
      </c>
      <c r="E239" t="s">
        <v>690</v>
      </c>
      <c r="F239" t="s">
        <v>1129</v>
      </c>
    </row>
    <row r="240" spans="2:6" x14ac:dyDescent="0.2">
      <c r="B240" t="s">
        <v>241</v>
      </c>
      <c r="C240">
        <v>1</v>
      </c>
      <c r="E240" t="s">
        <v>691</v>
      </c>
      <c r="F240" t="s">
        <v>1129</v>
      </c>
    </row>
    <row r="241" spans="2:6" x14ac:dyDescent="0.2">
      <c r="B241" t="s">
        <v>242</v>
      </c>
      <c r="C241">
        <v>1</v>
      </c>
      <c r="E241" t="s">
        <v>168</v>
      </c>
      <c r="F241" t="s">
        <v>1129</v>
      </c>
    </row>
    <row r="242" spans="2:6" x14ac:dyDescent="0.2">
      <c r="B242" t="s">
        <v>243</v>
      </c>
      <c r="C242">
        <v>1</v>
      </c>
      <c r="E242" t="s">
        <v>692</v>
      </c>
      <c r="F242" t="s">
        <v>1129</v>
      </c>
    </row>
    <row r="243" spans="2:6" x14ac:dyDescent="0.2">
      <c r="B243" t="s">
        <v>244</v>
      </c>
      <c r="C243">
        <v>1</v>
      </c>
      <c r="E243" t="s">
        <v>693</v>
      </c>
      <c r="F243" t="s">
        <v>1129</v>
      </c>
    </row>
    <row r="244" spans="2:6" x14ac:dyDescent="0.2">
      <c r="B244" t="s">
        <v>245</v>
      </c>
      <c r="C244">
        <v>1</v>
      </c>
      <c r="E244" t="s">
        <v>694</v>
      </c>
      <c r="F244" t="s">
        <v>1129</v>
      </c>
    </row>
    <row r="245" spans="2:6" x14ac:dyDescent="0.2">
      <c r="B245" t="s">
        <v>246</v>
      </c>
      <c r="C245">
        <v>1</v>
      </c>
      <c r="E245" t="s">
        <v>695</v>
      </c>
      <c r="F245" t="s">
        <v>1129</v>
      </c>
    </row>
    <row r="246" spans="2:6" x14ac:dyDescent="0.2">
      <c r="B246" t="s">
        <v>247</v>
      </c>
      <c r="C246">
        <v>1</v>
      </c>
      <c r="E246" t="s">
        <v>169</v>
      </c>
      <c r="F246" t="s">
        <v>1129</v>
      </c>
    </row>
    <row r="247" spans="2:6" x14ac:dyDescent="0.2">
      <c r="B247" t="s">
        <v>248</v>
      </c>
      <c r="C247">
        <v>1</v>
      </c>
      <c r="E247" t="s">
        <v>696</v>
      </c>
      <c r="F247" t="s">
        <v>1129</v>
      </c>
    </row>
    <row r="248" spans="2:6" x14ac:dyDescent="0.2">
      <c r="B248" t="s">
        <v>249</v>
      </c>
      <c r="C248">
        <v>1</v>
      </c>
      <c r="E248" t="s">
        <v>170</v>
      </c>
      <c r="F248" t="s">
        <v>1129</v>
      </c>
    </row>
    <row r="249" spans="2:6" x14ac:dyDescent="0.2">
      <c r="B249" t="s">
        <v>250</v>
      </c>
      <c r="C249">
        <v>1</v>
      </c>
      <c r="E249" t="s">
        <v>171</v>
      </c>
      <c r="F249" t="s">
        <v>1129</v>
      </c>
    </row>
    <row r="250" spans="2:6" x14ac:dyDescent="0.2">
      <c r="B250" t="s">
        <v>251</v>
      </c>
      <c r="C250">
        <v>1</v>
      </c>
      <c r="E250" t="s">
        <v>697</v>
      </c>
      <c r="F250">
        <v>1</v>
      </c>
    </row>
    <row r="251" spans="2:6" x14ac:dyDescent="0.2">
      <c r="B251" t="s">
        <v>252</v>
      </c>
      <c r="C251">
        <v>1</v>
      </c>
      <c r="E251" t="s">
        <v>698</v>
      </c>
      <c r="F251" t="s">
        <v>1129</v>
      </c>
    </row>
    <row r="252" spans="2:6" x14ac:dyDescent="0.2">
      <c r="B252" t="s">
        <v>253</v>
      </c>
      <c r="C252">
        <v>1</v>
      </c>
      <c r="E252" t="s">
        <v>699</v>
      </c>
      <c r="F252" t="s">
        <v>1129</v>
      </c>
    </row>
    <row r="253" spans="2:6" x14ac:dyDescent="0.2">
      <c r="B253" t="s">
        <v>254</v>
      </c>
      <c r="C253">
        <v>1</v>
      </c>
      <c r="E253" t="s">
        <v>172</v>
      </c>
      <c r="F253" t="s">
        <v>1129</v>
      </c>
    </row>
    <row r="254" spans="2:6" x14ac:dyDescent="0.2">
      <c r="B254" t="s">
        <v>255</v>
      </c>
      <c r="C254">
        <v>1</v>
      </c>
      <c r="E254" t="s">
        <v>700</v>
      </c>
      <c r="F254" t="s">
        <v>1129</v>
      </c>
    </row>
    <row r="255" spans="2:6" x14ac:dyDescent="0.2">
      <c r="B255" t="s">
        <v>256</v>
      </c>
      <c r="C255">
        <v>1</v>
      </c>
      <c r="E255" t="s">
        <v>702</v>
      </c>
      <c r="F255" t="s">
        <v>1129</v>
      </c>
    </row>
    <row r="256" spans="2:6" x14ac:dyDescent="0.2">
      <c r="B256" t="s">
        <v>760</v>
      </c>
      <c r="C256">
        <v>1</v>
      </c>
      <c r="E256" t="s">
        <v>703</v>
      </c>
      <c r="F256" t="s">
        <v>1129</v>
      </c>
    </row>
    <row r="257" spans="2:6" x14ac:dyDescent="0.2">
      <c r="B257" t="s">
        <v>761</v>
      </c>
      <c r="C257">
        <v>1</v>
      </c>
      <c r="E257" t="s">
        <v>173</v>
      </c>
      <c r="F257" t="s">
        <v>1129</v>
      </c>
    </row>
    <row r="258" spans="2:6" x14ac:dyDescent="0.2">
      <c r="B258" t="s">
        <v>762</v>
      </c>
      <c r="C258">
        <v>1</v>
      </c>
      <c r="E258" t="s">
        <v>704</v>
      </c>
      <c r="F258">
        <v>1</v>
      </c>
    </row>
    <row r="259" spans="2:6" x14ac:dyDescent="0.2">
      <c r="B259" t="s">
        <v>763</v>
      </c>
      <c r="C259">
        <v>1</v>
      </c>
      <c r="E259" t="s">
        <v>174</v>
      </c>
      <c r="F259" t="s">
        <v>1129</v>
      </c>
    </row>
    <row r="260" spans="2:6" x14ac:dyDescent="0.2">
      <c r="B260" t="s">
        <v>764</v>
      </c>
      <c r="C260">
        <v>1</v>
      </c>
      <c r="E260" t="s">
        <v>705</v>
      </c>
      <c r="F260" t="s">
        <v>1129</v>
      </c>
    </row>
    <row r="261" spans="2:6" x14ac:dyDescent="0.2">
      <c r="B261" t="s">
        <v>765</v>
      </c>
      <c r="C261">
        <v>1</v>
      </c>
      <c r="E261" t="s">
        <v>151</v>
      </c>
      <c r="F261">
        <v>1</v>
      </c>
    </row>
    <row r="262" spans="2:6" x14ac:dyDescent="0.2">
      <c r="B262" t="s">
        <v>257</v>
      </c>
      <c r="C262">
        <v>1</v>
      </c>
      <c r="E262" t="s">
        <v>706</v>
      </c>
      <c r="F262" t="s">
        <v>1129</v>
      </c>
    </row>
    <row r="263" spans="2:6" x14ac:dyDescent="0.2">
      <c r="B263" t="s">
        <v>258</v>
      </c>
      <c r="C263">
        <v>1</v>
      </c>
      <c r="E263" t="s">
        <v>708</v>
      </c>
      <c r="F263" t="s">
        <v>1129</v>
      </c>
    </row>
    <row r="264" spans="2:6" x14ac:dyDescent="0.2">
      <c r="B264" t="s">
        <v>259</v>
      </c>
      <c r="C264">
        <v>1</v>
      </c>
      <c r="E264" t="s">
        <v>709</v>
      </c>
      <c r="F264" t="s">
        <v>1129</v>
      </c>
    </row>
    <row r="265" spans="2:6" x14ac:dyDescent="0.2">
      <c r="B265" t="s">
        <v>260</v>
      </c>
      <c r="C265">
        <v>1</v>
      </c>
      <c r="E265" t="s">
        <v>710</v>
      </c>
      <c r="F265" t="s">
        <v>1129</v>
      </c>
    </row>
    <row r="266" spans="2:6" x14ac:dyDescent="0.2">
      <c r="B266" t="s">
        <v>261</v>
      </c>
      <c r="C266">
        <v>1</v>
      </c>
      <c r="E266" t="s">
        <v>711</v>
      </c>
      <c r="F266" t="s">
        <v>1129</v>
      </c>
    </row>
    <row r="267" spans="2:6" x14ac:dyDescent="0.2">
      <c r="B267" t="s">
        <v>262</v>
      </c>
      <c r="C267">
        <v>1</v>
      </c>
      <c r="E267" t="s">
        <v>712</v>
      </c>
      <c r="F267" t="s">
        <v>1129</v>
      </c>
    </row>
    <row r="268" spans="2:6" x14ac:dyDescent="0.2">
      <c r="B268" t="s">
        <v>766</v>
      </c>
      <c r="C268">
        <v>1</v>
      </c>
      <c r="E268" t="s">
        <v>175</v>
      </c>
      <c r="F268" t="s">
        <v>1129</v>
      </c>
    </row>
    <row r="269" spans="2:6" x14ac:dyDescent="0.2">
      <c r="B269" t="s">
        <v>767</v>
      </c>
      <c r="C269">
        <v>1</v>
      </c>
      <c r="E269" t="s">
        <v>713</v>
      </c>
      <c r="F269" t="s">
        <v>1129</v>
      </c>
    </row>
    <row r="270" spans="2:6" x14ac:dyDescent="0.2">
      <c r="B270" t="s">
        <v>263</v>
      </c>
      <c r="C270">
        <v>1</v>
      </c>
      <c r="E270" t="s">
        <v>176</v>
      </c>
      <c r="F270">
        <v>1</v>
      </c>
    </row>
    <row r="271" spans="2:6" x14ac:dyDescent="0.2">
      <c r="B271" t="s">
        <v>264</v>
      </c>
      <c r="C271">
        <v>1</v>
      </c>
      <c r="E271" t="s">
        <v>177</v>
      </c>
      <c r="F271" t="s">
        <v>1129</v>
      </c>
    </row>
    <row r="272" spans="2:6" x14ac:dyDescent="0.2">
      <c r="B272" t="s">
        <v>265</v>
      </c>
      <c r="C272">
        <v>1</v>
      </c>
      <c r="E272" t="s">
        <v>178</v>
      </c>
      <c r="F272" t="s">
        <v>1129</v>
      </c>
    </row>
    <row r="273" spans="2:6" x14ac:dyDescent="0.2">
      <c r="B273" t="s">
        <v>768</v>
      </c>
      <c r="C273">
        <v>1</v>
      </c>
      <c r="E273" t="s">
        <v>179</v>
      </c>
      <c r="F273" t="s">
        <v>1129</v>
      </c>
    </row>
    <row r="274" spans="2:6" x14ac:dyDescent="0.2">
      <c r="B274" t="s">
        <v>266</v>
      </c>
      <c r="C274">
        <v>2</v>
      </c>
      <c r="E274" t="s">
        <v>714</v>
      </c>
      <c r="F274" t="s">
        <v>1129</v>
      </c>
    </row>
    <row r="275" spans="2:6" x14ac:dyDescent="0.2">
      <c r="B275" t="s">
        <v>267</v>
      </c>
      <c r="C275">
        <v>2</v>
      </c>
      <c r="E275" t="s">
        <v>180</v>
      </c>
      <c r="F275">
        <v>1</v>
      </c>
    </row>
    <row r="276" spans="2:6" x14ac:dyDescent="0.2">
      <c r="B276" t="s">
        <v>268</v>
      </c>
      <c r="C276">
        <v>1</v>
      </c>
      <c r="E276" t="s">
        <v>181</v>
      </c>
      <c r="F276">
        <v>1</v>
      </c>
    </row>
    <row r="277" spans="2:6" x14ac:dyDescent="0.2">
      <c r="B277" t="s">
        <v>269</v>
      </c>
      <c r="C277">
        <v>1</v>
      </c>
      <c r="E277" t="s">
        <v>182</v>
      </c>
      <c r="F277" t="s">
        <v>1129</v>
      </c>
    </row>
    <row r="278" spans="2:6" x14ac:dyDescent="0.2">
      <c r="B278" t="s">
        <v>270</v>
      </c>
      <c r="C278">
        <v>1</v>
      </c>
      <c r="E278" t="s">
        <v>183</v>
      </c>
      <c r="F278" t="s">
        <v>1129</v>
      </c>
    </row>
    <row r="279" spans="2:6" x14ac:dyDescent="0.2">
      <c r="B279" t="s">
        <v>271</v>
      </c>
      <c r="C279">
        <v>1</v>
      </c>
      <c r="E279" t="s">
        <v>715</v>
      </c>
      <c r="F279" t="s">
        <v>1129</v>
      </c>
    </row>
    <row r="280" spans="2:6" x14ac:dyDescent="0.2">
      <c r="B280" t="s">
        <v>272</v>
      </c>
      <c r="C280">
        <v>2</v>
      </c>
      <c r="E280" t="s">
        <v>184</v>
      </c>
      <c r="F280" t="s">
        <v>1129</v>
      </c>
    </row>
    <row r="281" spans="2:6" x14ac:dyDescent="0.2">
      <c r="B281" t="s">
        <v>273</v>
      </c>
      <c r="C281">
        <v>1</v>
      </c>
      <c r="E281" t="s">
        <v>717</v>
      </c>
      <c r="F281" t="s">
        <v>1129</v>
      </c>
    </row>
    <row r="282" spans="2:6" x14ac:dyDescent="0.2">
      <c r="B282" t="s">
        <v>274</v>
      </c>
      <c r="C282">
        <v>1</v>
      </c>
      <c r="E282" t="s">
        <v>185</v>
      </c>
      <c r="F282" t="s">
        <v>1129</v>
      </c>
    </row>
    <row r="283" spans="2:6" x14ac:dyDescent="0.2">
      <c r="B283" t="s">
        <v>769</v>
      </c>
      <c r="C283">
        <v>1</v>
      </c>
    </row>
    <row r="284" spans="2:6" x14ac:dyDescent="0.2">
      <c r="B284" t="s">
        <v>275</v>
      </c>
      <c r="C284">
        <v>1</v>
      </c>
      <c r="E284" t="s">
        <v>9</v>
      </c>
    </row>
    <row r="285" spans="2:6" x14ac:dyDescent="0.2">
      <c r="B285" t="s">
        <v>276</v>
      </c>
      <c r="C285">
        <v>1</v>
      </c>
      <c r="E285">
        <v>9999</v>
      </c>
      <c r="F285" t="s">
        <v>1129</v>
      </c>
    </row>
    <row r="286" spans="2:6" x14ac:dyDescent="0.2">
      <c r="B286" t="s">
        <v>770</v>
      </c>
      <c r="C286">
        <v>1</v>
      </c>
      <c r="E286" t="s">
        <v>157</v>
      </c>
      <c r="F286">
        <v>1</v>
      </c>
    </row>
    <row r="287" spans="2:6" x14ac:dyDescent="0.2">
      <c r="B287" t="s">
        <v>771</v>
      </c>
      <c r="C287">
        <v>1</v>
      </c>
      <c r="E287" t="s">
        <v>158</v>
      </c>
      <c r="F287" t="s">
        <v>1129</v>
      </c>
    </row>
    <row r="288" spans="2:6" x14ac:dyDescent="0.2">
      <c r="B288" t="s">
        <v>277</v>
      </c>
      <c r="C288">
        <v>1</v>
      </c>
      <c r="E288" t="s">
        <v>159</v>
      </c>
      <c r="F288">
        <v>1</v>
      </c>
    </row>
    <row r="289" spans="2:6" x14ac:dyDescent="0.2">
      <c r="B289" t="s">
        <v>772</v>
      </c>
      <c r="C289">
        <v>1</v>
      </c>
      <c r="E289" t="s">
        <v>685</v>
      </c>
      <c r="F289">
        <v>1</v>
      </c>
    </row>
    <row r="290" spans="2:6" x14ac:dyDescent="0.2">
      <c r="B290" t="s">
        <v>773</v>
      </c>
      <c r="C290">
        <v>1</v>
      </c>
      <c r="E290" t="s">
        <v>686</v>
      </c>
      <c r="F290">
        <v>1</v>
      </c>
    </row>
    <row r="291" spans="2:6" x14ac:dyDescent="0.2">
      <c r="B291" t="s">
        <v>774</v>
      </c>
      <c r="C291">
        <v>1</v>
      </c>
      <c r="E291" t="s">
        <v>160</v>
      </c>
      <c r="F291">
        <v>1</v>
      </c>
    </row>
    <row r="292" spans="2:6" x14ac:dyDescent="0.2">
      <c r="B292" t="s">
        <v>278</v>
      </c>
      <c r="C292">
        <v>1</v>
      </c>
      <c r="E292" t="s">
        <v>161</v>
      </c>
      <c r="F292" t="s">
        <v>1129</v>
      </c>
    </row>
    <row r="293" spans="2:6" x14ac:dyDescent="0.2">
      <c r="B293" t="s">
        <v>775</v>
      </c>
      <c r="C293">
        <v>1</v>
      </c>
      <c r="E293" t="s">
        <v>162</v>
      </c>
      <c r="F293">
        <v>1</v>
      </c>
    </row>
    <row r="294" spans="2:6" x14ac:dyDescent="0.2">
      <c r="B294" t="s">
        <v>279</v>
      </c>
      <c r="C294">
        <v>3</v>
      </c>
      <c r="E294" t="s">
        <v>163</v>
      </c>
      <c r="F294">
        <v>1</v>
      </c>
    </row>
    <row r="295" spans="2:6" x14ac:dyDescent="0.2">
      <c r="B295" t="s">
        <v>776</v>
      </c>
      <c r="C295">
        <v>1</v>
      </c>
      <c r="E295" t="s">
        <v>164</v>
      </c>
      <c r="F295" t="s">
        <v>1129</v>
      </c>
    </row>
    <row r="296" spans="2:6" x14ac:dyDescent="0.2">
      <c r="B296" t="s">
        <v>151</v>
      </c>
      <c r="C296">
        <v>1</v>
      </c>
      <c r="E296" t="s">
        <v>165</v>
      </c>
      <c r="F296" t="s">
        <v>1129</v>
      </c>
    </row>
    <row r="297" spans="2:6" x14ac:dyDescent="0.2">
      <c r="B297" t="s">
        <v>280</v>
      </c>
      <c r="C297">
        <v>1</v>
      </c>
      <c r="E297" t="s">
        <v>688</v>
      </c>
      <c r="F297" t="s">
        <v>1129</v>
      </c>
    </row>
    <row r="298" spans="2:6" x14ac:dyDescent="0.2">
      <c r="B298" t="s">
        <v>777</v>
      </c>
      <c r="C298">
        <v>2</v>
      </c>
      <c r="E298" t="s">
        <v>166</v>
      </c>
      <c r="F298" t="s">
        <v>1129</v>
      </c>
    </row>
    <row r="299" spans="2:6" x14ac:dyDescent="0.2">
      <c r="B299" t="s">
        <v>281</v>
      </c>
      <c r="C299">
        <v>1</v>
      </c>
      <c r="E299" t="s">
        <v>167</v>
      </c>
      <c r="F299">
        <v>1</v>
      </c>
    </row>
    <row r="300" spans="2:6" x14ac:dyDescent="0.2">
      <c r="B300" t="s">
        <v>778</v>
      </c>
      <c r="C300">
        <v>1</v>
      </c>
      <c r="E300" t="s">
        <v>690</v>
      </c>
      <c r="F300" t="s">
        <v>1129</v>
      </c>
    </row>
    <row r="301" spans="2:6" x14ac:dyDescent="0.2">
      <c r="B301" t="s">
        <v>282</v>
      </c>
      <c r="C301">
        <v>1</v>
      </c>
      <c r="E301" t="s">
        <v>691</v>
      </c>
      <c r="F301">
        <v>1</v>
      </c>
    </row>
    <row r="302" spans="2:6" x14ac:dyDescent="0.2">
      <c r="B302" t="s">
        <v>283</v>
      </c>
      <c r="C302">
        <v>1</v>
      </c>
      <c r="E302" t="s">
        <v>168</v>
      </c>
      <c r="F302" t="s">
        <v>1129</v>
      </c>
    </row>
    <row r="303" spans="2:6" x14ac:dyDescent="0.2">
      <c r="B303" t="s">
        <v>284</v>
      </c>
      <c r="C303">
        <v>2</v>
      </c>
      <c r="E303" t="s">
        <v>692</v>
      </c>
      <c r="F303">
        <v>1</v>
      </c>
    </row>
    <row r="304" spans="2:6" x14ac:dyDescent="0.2">
      <c r="B304" t="s">
        <v>285</v>
      </c>
      <c r="C304">
        <v>1</v>
      </c>
      <c r="E304" t="s">
        <v>693</v>
      </c>
      <c r="F304">
        <v>1</v>
      </c>
    </row>
    <row r="305" spans="2:6" x14ac:dyDescent="0.2">
      <c r="B305" t="s">
        <v>286</v>
      </c>
      <c r="C305">
        <v>4</v>
      </c>
      <c r="E305" t="s">
        <v>694</v>
      </c>
      <c r="F305">
        <v>1</v>
      </c>
    </row>
    <row r="306" spans="2:6" x14ac:dyDescent="0.2">
      <c r="B306" t="s">
        <v>287</v>
      </c>
      <c r="C306">
        <v>1</v>
      </c>
      <c r="E306" t="s">
        <v>695</v>
      </c>
      <c r="F306">
        <v>1</v>
      </c>
    </row>
    <row r="307" spans="2:6" x14ac:dyDescent="0.2">
      <c r="B307" t="s">
        <v>288</v>
      </c>
      <c r="C307">
        <v>1</v>
      </c>
      <c r="E307" t="s">
        <v>169</v>
      </c>
      <c r="F307" t="s">
        <v>1129</v>
      </c>
    </row>
    <row r="308" spans="2:6" x14ac:dyDescent="0.2">
      <c r="B308" t="s">
        <v>779</v>
      </c>
      <c r="C308">
        <v>1</v>
      </c>
      <c r="E308" t="s">
        <v>696</v>
      </c>
      <c r="F308">
        <v>1</v>
      </c>
    </row>
    <row r="309" spans="2:6" x14ac:dyDescent="0.2">
      <c r="B309" t="s">
        <v>780</v>
      </c>
      <c r="C309">
        <v>1</v>
      </c>
      <c r="E309" t="s">
        <v>170</v>
      </c>
      <c r="F309">
        <v>1</v>
      </c>
    </row>
    <row r="310" spans="2:6" x14ac:dyDescent="0.2">
      <c r="B310" t="s">
        <v>781</v>
      </c>
      <c r="C310">
        <v>1</v>
      </c>
      <c r="E310" t="s">
        <v>171</v>
      </c>
      <c r="F310">
        <v>2</v>
      </c>
    </row>
    <row r="311" spans="2:6" x14ac:dyDescent="0.2">
      <c r="B311" t="s">
        <v>782</v>
      </c>
      <c r="C311">
        <v>1</v>
      </c>
      <c r="E311" t="s">
        <v>697</v>
      </c>
      <c r="F311" t="s">
        <v>1129</v>
      </c>
    </row>
    <row r="312" spans="2:6" x14ac:dyDescent="0.2">
      <c r="B312" t="s">
        <v>289</v>
      </c>
      <c r="C312">
        <v>1</v>
      </c>
      <c r="E312" t="s">
        <v>698</v>
      </c>
      <c r="F312">
        <v>1</v>
      </c>
    </row>
    <row r="313" spans="2:6" x14ac:dyDescent="0.2">
      <c r="B313" t="s">
        <v>783</v>
      </c>
      <c r="C313">
        <v>1</v>
      </c>
      <c r="E313" t="s">
        <v>699</v>
      </c>
      <c r="F313">
        <v>1</v>
      </c>
    </row>
    <row r="314" spans="2:6" x14ac:dyDescent="0.2">
      <c r="B314" t="s">
        <v>784</v>
      </c>
      <c r="C314">
        <v>1</v>
      </c>
      <c r="E314" t="s">
        <v>172</v>
      </c>
      <c r="F314" t="s">
        <v>1129</v>
      </c>
    </row>
    <row r="315" spans="2:6" x14ac:dyDescent="0.2">
      <c r="B315" t="s">
        <v>785</v>
      </c>
      <c r="C315">
        <v>1</v>
      </c>
      <c r="E315" t="s">
        <v>700</v>
      </c>
      <c r="F315" t="s">
        <v>1129</v>
      </c>
    </row>
    <row r="316" spans="2:6" x14ac:dyDescent="0.2">
      <c r="B316" t="s">
        <v>44</v>
      </c>
      <c r="C316">
        <v>2</v>
      </c>
      <c r="E316" t="s">
        <v>702</v>
      </c>
      <c r="F316" t="s">
        <v>1129</v>
      </c>
    </row>
    <row r="317" spans="2:6" x14ac:dyDescent="0.2">
      <c r="B317" t="s">
        <v>290</v>
      </c>
      <c r="C317">
        <v>1</v>
      </c>
      <c r="E317" t="s">
        <v>703</v>
      </c>
      <c r="F317" t="s">
        <v>1129</v>
      </c>
    </row>
    <row r="318" spans="2:6" x14ac:dyDescent="0.2">
      <c r="B318" t="s">
        <v>43</v>
      </c>
      <c r="C318">
        <v>2</v>
      </c>
      <c r="E318" t="s">
        <v>173</v>
      </c>
      <c r="F318" t="s">
        <v>1129</v>
      </c>
    </row>
    <row r="319" spans="2:6" x14ac:dyDescent="0.2">
      <c r="B319" t="s">
        <v>291</v>
      </c>
      <c r="C319">
        <v>1</v>
      </c>
      <c r="E319" t="s">
        <v>704</v>
      </c>
      <c r="F319" t="s">
        <v>1129</v>
      </c>
    </row>
    <row r="320" spans="2:6" x14ac:dyDescent="0.2">
      <c r="E320" t="s">
        <v>174</v>
      </c>
      <c r="F320">
        <v>1</v>
      </c>
    </row>
    <row r="321" spans="2:6" x14ac:dyDescent="0.2">
      <c r="E321" t="s">
        <v>705</v>
      </c>
      <c r="F321">
        <v>1</v>
      </c>
    </row>
    <row r="322" spans="2:6" x14ac:dyDescent="0.2">
      <c r="E322" t="s">
        <v>151</v>
      </c>
      <c r="F322" t="s">
        <v>1129</v>
      </c>
    </row>
    <row r="323" spans="2:6" x14ac:dyDescent="0.2">
      <c r="E323" t="s">
        <v>706</v>
      </c>
      <c r="F323">
        <v>1</v>
      </c>
    </row>
    <row r="324" spans="2:6" x14ac:dyDescent="0.2">
      <c r="B324" t="s">
        <v>51</v>
      </c>
      <c r="E324" t="s">
        <v>708</v>
      </c>
      <c r="F324" t="s">
        <v>1129</v>
      </c>
    </row>
    <row r="325" spans="2:6" x14ac:dyDescent="0.2">
      <c r="B325" t="s">
        <v>292</v>
      </c>
      <c r="C325">
        <v>1</v>
      </c>
      <c r="E325" t="s">
        <v>709</v>
      </c>
      <c r="F325" t="s">
        <v>1129</v>
      </c>
    </row>
    <row r="326" spans="2:6" x14ac:dyDescent="0.2">
      <c r="B326" t="s">
        <v>293</v>
      </c>
      <c r="C326">
        <v>1</v>
      </c>
      <c r="E326" t="s">
        <v>710</v>
      </c>
      <c r="F326">
        <v>1</v>
      </c>
    </row>
    <row r="327" spans="2:6" x14ac:dyDescent="0.2">
      <c r="B327" t="s">
        <v>294</v>
      </c>
      <c r="C327">
        <v>1</v>
      </c>
      <c r="E327" t="s">
        <v>711</v>
      </c>
      <c r="F327">
        <v>1</v>
      </c>
    </row>
    <row r="328" spans="2:6" x14ac:dyDescent="0.2">
      <c r="B328" t="s">
        <v>786</v>
      </c>
      <c r="C328">
        <v>1</v>
      </c>
      <c r="E328" t="s">
        <v>712</v>
      </c>
      <c r="F328">
        <v>1</v>
      </c>
    </row>
    <row r="329" spans="2:6" x14ac:dyDescent="0.2">
      <c r="B329" t="s">
        <v>295</v>
      </c>
      <c r="C329">
        <v>1</v>
      </c>
      <c r="E329" t="s">
        <v>175</v>
      </c>
      <c r="F329">
        <v>1</v>
      </c>
    </row>
    <row r="330" spans="2:6" x14ac:dyDescent="0.2">
      <c r="B330" t="s">
        <v>296</v>
      </c>
      <c r="C330">
        <v>1</v>
      </c>
      <c r="E330" t="s">
        <v>713</v>
      </c>
      <c r="F330">
        <v>1</v>
      </c>
    </row>
    <row r="331" spans="2:6" x14ac:dyDescent="0.2">
      <c r="B331" t="s">
        <v>297</v>
      </c>
      <c r="C331">
        <v>1</v>
      </c>
      <c r="E331" t="s">
        <v>176</v>
      </c>
      <c r="F331" t="s">
        <v>1129</v>
      </c>
    </row>
    <row r="332" spans="2:6" x14ac:dyDescent="0.2">
      <c r="B332" t="s">
        <v>298</v>
      </c>
      <c r="C332">
        <v>1</v>
      </c>
      <c r="E332" t="s">
        <v>177</v>
      </c>
      <c r="F332">
        <v>1</v>
      </c>
    </row>
    <row r="333" spans="2:6" x14ac:dyDescent="0.2">
      <c r="B333" t="s">
        <v>787</v>
      </c>
      <c r="C333">
        <v>1</v>
      </c>
      <c r="E333" t="s">
        <v>178</v>
      </c>
      <c r="F333">
        <v>1</v>
      </c>
    </row>
    <row r="334" spans="2:6" x14ac:dyDescent="0.2">
      <c r="B334" t="s">
        <v>788</v>
      </c>
      <c r="C334">
        <v>1</v>
      </c>
      <c r="E334" t="s">
        <v>179</v>
      </c>
      <c r="F334" t="s">
        <v>1129</v>
      </c>
    </row>
    <row r="335" spans="2:6" x14ac:dyDescent="0.2">
      <c r="B335" t="s">
        <v>789</v>
      </c>
      <c r="C335">
        <v>1</v>
      </c>
      <c r="E335" t="s">
        <v>714</v>
      </c>
      <c r="F335">
        <v>1</v>
      </c>
    </row>
    <row r="336" spans="2:6" x14ac:dyDescent="0.2">
      <c r="B336" t="s">
        <v>299</v>
      </c>
      <c r="C336">
        <v>1</v>
      </c>
      <c r="E336" t="s">
        <v>180</v>
      </c>
      <c r="F336" t="s">
        <v>1129</v>
      </c>
    </row>
    <row r="337" spans="2:6" x14ac:dyDescent="0.2">
      <c r="B337" t="s">
        <v>300</v>
      </c>
      <c r="C337">
        <v>1</v>
      </c>
      <c r="E337" t="s">
        <v>181</v>
      </c>
      <c r="F337" t="s">
        <v>1129</v>
      </c>
    </row>
    <row r="338" spans="2:6" x14ac:dyDescent="0.2">
      <c r="B338" t="s">
        <v>790</v>
      </c>
      <c r="C338">
        <v>1</v>
      </c>
      <c r="E338" t="s">
        <v>182</v>
      </c>
      <c r="F338" t="s">
        <v>1129</v>
      </c>
    </row>
    <row r="339" spans="2:6" x14ac:dyDescent="0.2">
      <c r="B339" t="s">
        <v>791</v>
      </c>
      <c r="C339">
        <v>1</v>
      </c>
      <c r="E339" t="s">
        <v>183</v>
      </c>
      <c r="F339" t="s">
        <v>1129</v>
      </c>
    </row>
    <row r="340" spans="2:6" x14ac:dyDescent="0.2">
      <c r="B340" t="s">
        <v>792</v>
      </c>
      <c r="C340">
        <v>1</v>
      </c>
      <c r="E340" t="s">
        <v>715</v>
      </c>
      <c r="F340" t="s">
        <v>1129</v>
      </c>
    </row>
    <row r="341" spans="2:6" x14ac:dyDescent="0.2">
      <c r="B341" t="s">
        <v>301</v>
      </c>
      <c r="C341">
        <v>1</v>
      </c>
      <c r="E341" t="s">
        <v>184</v>
      </c>
      <c r="F341">
        <v>1</v>
      </c>
    </row>
    <row r="342" spans="2:6" x14ac:dyDescent="0.2">
      <c r="B342" t="s">
        <v>793</v>
      </c>
      <c r="C342">
        <v>1</v>
      </c>
      <c r="E342" t="s">
        <v>717</v>
      </c>
      <c r="F342" t="s">
        <v>1129</v>
      </c>
    </row>
    <row r="343" spans="2:6" x14ac:dyDescent="0.2">
      <c r="B343" t="s">
        <v>302</v>
      </c>
      <c r="C343">
        <v>1</v>
      </c>
      <c r="E343" t="s">
        <v>185</v>
      </c>
      <c r="F343" t="s">
        <v>1129</v>
      </c>
    </row>
    <row r="344" spans="2:6" x14ac:dyDescent="0.2">
      <c r="B344" t="s">
        <v>303</v>
      </c>
      <c r="C344">
        <v>1</v>
      </c>
    </row>
    <row r="345" spans="2:6" x14ac:dyDescent="0.2">
      <c r="B345" t="s">
        <v>304</v>
      </c>
      <c r="C345">
        <v>1</v>
      </c>
      <c r="E345" t="s">
        <v>10</v>
      </c>
    </row>
    <row r="346" spans="2:6" x14ac:dyDescent="0.2">
      <c r="E346">
        <v>9999</v>
      </c>
      <c r="F346">
        <v>1</v>
      </c>
    </row>
    <row r="347" spans="2:6" x14ac:dyDescent="0.2">
      <c r="E347" t="s">
        <v>157</v>
      </c>
      <c r="F347" t="s">
        <v>1129</v>
      </c>
    </row>
    <row r="348" spans="2:6" x14ac:dyDescent="0.2">
      <c r="E348" t="s">
        <v>158</v>
      </c>
      <c r="F348" t="s">
        <v>1129</v>
      </c>
    </row>
    <row r="349" spans="2:6" x14ac:dyDescent="0.2">
      <c r="E349" t="s">
        <v>159</v>
      </c>
      <c r="F349" t="s">
        <v>1129</v>
      </c>
    </row>
    <row r="350" spans="2:6" x14ac:dyDescent="0.2">
      <c r="B350" t="s">
        <v>52</v>
      </c>
      <c r="E350" t="s">
        <v>685</v>
      </c>
      <c r="F350" t="s">
        <v>1129</v>
      </c>
    </row>
    <row r="351" spans="2:6" x14ac:dyDescent="0.2">
      <c r="B351" t="s">
        <v>305</v>
      </c>
      <c r="C351">
        <v>1</v>
      </c>
      <c r="E351" t="s">
        <v>686</v>
      </c>
      <c r="F351" t="s">
        <v>1129</v>
      </c>
    </row>
    <row r="352" spans="2:6" x14ac:dyDescent="0.2">
      <c r="B352" t="s">
        <v>306</v>
      </c>
      <c r="C352">
        <v>1</v>
      </c>
      <c r="E352" t="s">
        <v>160</v>
      </c>
      <c r="F352" t="s">
        <v>1129</v>
      </c>
    </row>
    <row r="353" spans="2:6" x14ac:dyDescent="0.2">
      <c r="B353" t="s">
        <v>307</v>
      </c>
      <c r="C353">
        <v>1</v>
      </c>
      <c r="E353" t="s">
        <v>161</v>
      </c>
      <c r="F353">
        <v>1</v>
      </c>
    </row>
    <row r="354" spans="2:6" x14ac:dyDescent="0.2">
      <c r="B354" t="s">
        <v>308</v>
      </c>
      <c r="C354">
        <v>1</v>
      </c>
      <c r="E354" t="s">
        <v>162</v>
      </c>
      <c r="F354" t="s">
        <v>1129</v>
      </c>
    </row>
    <row r="355" spans="2:6" x14ac:dyDescent="0.2">
      <c r="B355" t="s">
        <v>309</v>
      </c>
      <c r="C355">
        <v>1</v>
      </c>
      <c r="E355" t="s">
        <v>163</v>
      </c>
      <c r="F355" t="s">
        <v>1129</v>
      </c>
    </row>
    <row r="356" spans="2:6" x14ac:dyDescent="0.2">
      <c r="B356" t="s">
        <v>310</v>
      </c>
      <c r="C356">
        <v>1</v>
      </c>
      <c r="E356" t="s">
        <v>164</v>
      </c>
      <c r="F356" t="s">
        <v>1129</v>
      </c>
    </row>
    <row r="357" spans="2:6" x14ac:dyDescent="0.2">
      <c r="B357" t="s">
        <v>311</v>
      </c>
      <c r="C357">
        <v>1</v>
      </c>
      <c r="E357" t="s">
        <v>165</v>
      </c>
      <c r="F357" t="s">
        <v>1129</v>
      </c>
    </row>
    <row r="358" spans="2:6" x14ac:dyDescent="0.2">
      <c r="B358" t="s">
        <v>794</v>
      </c>
      <c r="C358">
        <v>1</v>
      </c>
      <c r="E358" t="s">
        <v>688</v>
      </c>
      <c r="F358">
        <v>1</v>
      </c>
    </row>
    <row r="359" spans="2:6" x14ac:dyDescent="0.2">
      <c r="B359" t="s">
        <v>795</v>
      </c>
      <c r="C359">
        <v>1</v>
      </c>
      <c r="E359" t="s">
        <v>166</v>
      </c>
      <c r="F359">
        <v>1</v>
      </c>
    </row>
    <row r="360" spans="2:6" x14ac:dyDescent="0.2">
      <c r="B360" t="s">
        <v>796</v>
      </c>
      <c r="C360">
        <v>1</v>
      </c>
      <c r="E360" t="s">
        <v>167</v>
      </c>
      <c r="F360" t="s">
        <v>1129</v>
      </c>
    </row>
    <row r="361" spans="2:6" x14ac:dyDescent="0.2">
      <c r="B361" t="s">
        <v>312</v>
      </c>
      <c r="C361">
        <v>1</v>
      </c>
      <c r="E361" t="s">
        <v>690</v>
      </c>
      <c r="F361">
        <v>1</v>
      </c>
    </row>
    <row r="362" spans="2:6" x14ac:dyDescent="0.2">
      <c r="B362" t="s">
        <v>313</v>
      </c>
      <c r="C362">
        <v>1</v>
      </c>
      <c r="E362" t="s">
        <v>691</v>
      </c>
      <c r="F362" t="s">
        <v>1129</v>
      </c>
    </row>
    <row r="363" spans="2:6" x14ac:dyDescent="0.2">
      <c r="B363" t="s">
        <v>797</v>
      </c>
      <c r="C363">
        <v>1</v>
      </c>
      <c r="E363" t="s">
        <v>168</v>
      </c>
      <c r="F363">
        <v>1</v>
      </c>
    </row>
    <row r="364" spans="2:6" x14ac:dyDescent="0.2">
      <c r="B364" t="s">
        <v>314</v>
      </c>
      <c r="C364">
        <v>1</v>
      </c>
      <c r="E364" t="s">
        <v>692</v>
      </c>
      <c r="F364" t="s">
        <v>1129</v>
      </c>
    </row>
    <row r="365" spans="2:6" x14ac:dyDescent="0.2">
      <c r="B365" t="s">
        <v>315</v>
      </c>
      <c r="C365">
        <v>1</v>
      </c>
      <c r="E365" t="s">
        <v>693</v>
      </c>
      <c r="F365" t="s">
        <v>1129</v>
      </c>
    </row>
    <row r="366" spans="2:6" x14ac:dyDescent="0.2">
      <c r="B366" t="s">
        <v>798</v>
      </c>
      <c r="C366">
        <v>1</v>
      </c>
      <c r="E366" t="s">
        <v>694</v>
      </c>
      <c r="F366" t="s">
        <v>1129</v>
      </c>
    </row>
    <row r="367" spans="2:6" x14ac:dyDescent="0.2">
      <c r="B367" t="s">
        <v>316</v>
      </c>
      <c r="C367">
        <v>1</v>
      </c>
      <c r="E367" t="s">
        <v>695</v>
      </c>
      <c r="F367" t="s">
        <v>1129</v>
      </c>
    </row>
    <row r="368" spans="2:6" x14ac:dyDescent="0.2">
      <c r="B368" t="s">
        <v>317</v>
      </c>
      <c r="C368">
        <v>1</v>
      </c>
      <c r="E368" t="s">
        <v>169</v>
      </c>
      <c r="F368">
        <v>1</v>
      </c>
    </row>
    <row r="369" spans="2:6" x14ac:dyDescent="0.2">
      <c r="B369" t="s">
        <v>43</v>
      </c>
      <c r="C369">
        <v>1</v>
      </c>
      <c r="E369" t="s">
        <v>696</v>
      </c>
      <c r="F369" t="s">
        <v>1129</v>
      </c>
    </row>
    <row r="370" spans="2:6" x14ac:dyDescent="0.2">
      <c r="E370" t="s">
        <v>170</v>
      </c>
      <c r="F370" t="s">
        <v>1129</v>
      </c>
    </row>
    <row r="371" spans="2:6" x14ac:dyDescent="0.2">
      <c r="E371" t="s">
        <v>171</v>
      </c>
      <c r="F371" t="s">
        <v>1129</v>
      </c>
    </row>
    <row r="372" spans="2:6" x14ac:dyDescent="0.2">
      <c r="E372" t="s">
        <v>697</v>
      </c>
      <c r="F372" t="s">
        <v>1129</v>
      </c>
    </row>
    <row r="373" spans="2:6" x14ac:dyDescent="0.2">
      <c r="E373" t="s">
        <v>698</v>
      </c>
      <c r="F373" t="s">
        <v>1129</v>
      </c>
    </row>
    <row r="374" spans="2:6" x14ac:dyDescent="0.2">
      <c r="B374" t="s">
        <v>136</v>
      </c>
      <c r="E374" t="s">
        <v>699</v>
      </c>
      <c r="F374" t="s">
        <v>1129</v>
      </c>
    </row>
    <row r="375" spans="2:6" x14ac:dyDescent="0.2">
      <c r="B375" t="s">
        <v>318</v>
      </c>
      <c r="C375">
        <v>1</v>
      </c>
      <c r="E375" t="s">
        <v>172</v>
      </c>
      <c r="F375" t="s">
        <v>1129</v>
      </c>
    </row>
    <row r="376" spans="2:6" x14ac:dyDescent="0.2">
      <c r="B376" t="s">
        <v>319</v>
      </c>
      <c r="C376">
        <v>1</v>
      </c>
      <c r="E376" t="s">
        <v>700</v>
      </c>
      <c r="F376">
        <v>1</v>
      </c>
    </row>
    <row r="377" spans="2:6" x14ac:dyDescent="0.2">
      <c r="B377" t="s">
        <v>320</v>
      </c>
      <c r="C377">
        <v>1</v>
      </c>
      <c r="E377" t="s">
        <v>702</v>
      </c>
      <c r="F377" t="s">
        <v>1129</v>
      </c>
    </row>
    <row r="378" spans="2:6" x14ac:dyDescent="0.2">
      <c r="B378" t="s">
        <v>321</v>
      </c>
      <c r="C378">
        <v>1</v>
      </c>
      <c r="E378" t="s">
        <v>703</v>
      </c>
      <c r="F378">
        <v>1</v>
      </c>
    </row>
    <row r="379" spans="2:6" x14ac:dyDescent="0.2">
      <c r="B379" t="s">
        <v>322</v>
      </c>
      <c r="C379">
        <v>1</v>
      </c>
      <c r="E379" t="s">
        <v>173</v>
      </c>
      <c r="F379" t="s">
        <v>1129</v>
      </c>
    </row>
    <row r="380" spans="2:6" x14ac:dyDescent="0.2">
      <c r="B380" t="s">
        <v>799</v>
      </c>
      <c r="C380">
        <v>1</v>
      </c>
      <c r="E380" t="s">
        <v>704</v>
      </c>
      <c r="F380" t="s">
        <v>1129</v>
      </c>
    </row>
    <row r="381" spans="2:6" x14ac:dyDescent="0.2">
      <c r="B381" t="s">
        <v>323</v>
      </c>
      <c r="C381">
        <v>1</v>
      </c>
      <c r="E381" t="s">
        <v>174</v>
      </c>
      <c r="F381" t="s">
        <v>1129</v>
      </c>
    </row>
    <row r="382" spans="2:6" x14ac:dyDescent="0.2">
      <c r="B382" t="s">
        <v>800</v>
      </c>
      <c r="C382">
        <v>1</v>
      </c>
      <c r="E382" t="s">
        <v>705</v>
      </c>
      <c r="F382" t="s">
        <v>1129</v>
      </c>
    </row>
    <row r="383" spans="2:6" x14ac:dyDescent="0.2">
      <c r="B383" t="s">
        <v>801</v>
      </c>
      <c r="C383">
        <v>1</v>
      </c>
      <c r="E383" t="s">
        <v>151</v>
      </c>
      <c r="F383" t="s">
        <v>1129</v>
      </c>
    </row>
    <row r="384" spans="2:6" x14ac:dyDescent="0.2">
      <c r="B384" t="s">
        <v>802</v>
      </c>
      <c r="C384">
        <v>1</v>
      </c>
      <c r="E384" t="s">
        <v>706</v>
      </c>
      <c r="F384" t="s">
        <v>1129</v>
      </c>
    </row>
    <row r="385" spans="2:6" x14ac:dyDescent="0.2">
      <c r="B385" t="s">
        <v>324</v>
      </c>
      <c r="C385">
        <v>1</v>
      </c>
      <c r="E385" t="s">
        <v>708</v>
      </c>
      <c r="F385">
        <v>1</v>
      </c>
    </row>
    <row r="386" spans="2:6" x14ac:dyDescent="0.2">
      <c r="B386" t="s">
        <v>803</v>
      </c>
      <c r="C386">
        <v>1</v>
      </c>
      <c r="E386" t="s">
        <v>709</v>
      </c>
      <c r="F386">
        <v>1</v>
      </c>
    </row>
    <row r="387" spans="2:6" x14ac:dyDescent="0.2">
      <c r="B387" t="s">
        <v>325</v>
      </c>
      <c r="C387">
        <v>1</v>
      </c>
      <c r="E387" t="s">
        <v>710</v>
      </c>
      <c r="F387" t="s">
        <v>1129</v>
      </c>
    </row>
    <row r="388" spans="2:6" x14ac:dyDescent="0.2">
      <c r="B388" t="s">
        <v>326</v>
      </c>
      <c r="C388">
        <v>1</v>
      </c>
      <c r="E388" t="s">
        <v>711</v>
      </c>
      <c r="F388" t="s">
        <v>1129</v>
      </c>
    </row>
    <row r="389" spans="2:6" x14ac:dyDescent="0.2">
      <c r="B389" t="s">
        <v>804</v>
      </c>
      <c r="C389">
        <v>1</v>
      </c>
      <c r="E389" t="s">
        <v>712</v>
      </c>
      <c r="F389" t="s">
        <v>1129</v>
      </c>
    </row>
    <row r="390" spans="2:6" x14ac:dyDescent="0.2">
      <c r="B390" t="s">
        <v>805</v>
      </c>
      <c r="C390">
        <v>1</v>
      </c>
      <c r="E390" t="s">
        <v>175</v>
      </c>
      <c r="F390" t="s">
        <v>1129</v>
      </c>
    </row>
    <row r="391" spans="2:6" x14ac:dyDescent="0.2">
      <c r="B391" t="s">
        <v>806</v>
      </c>
      <c r="C391">
        <v>1</v>
      </c>
      <c r="E391" t="s">
        <v>713</v>
      </c>
      <c r="F391" t="s">
        <v>1129</v>
      </c>
    </row>
    <row r="392" spans="2:6" x14ac:dyDescent="0.2">
      <c r="E392" t="s">
        <v>176</v>
      </c>
      <c r="F392" t="s">
        <v>1129</v>
      </c>
    </row>
    <row r="393" spans="2:6" x14ac:dyDescent="0.2">
      <c r="E393" t="s">
        <v>177</v>
      </c>
      <c r="F393" t="s">
        <v>1129</v>
      </c>
    </row>
    <row r="394" spans="2:6" x14ac:dyDescent="0.2">
      <c r="E394" t="s">
        <v>178</v>
      </c>
      <c r="F394" t="s">
        <v>1129</v>
      </c>
    </row>
    <row r="395" spans="2:6" x14ac:dyDescent="0.2">
      <c r="E395" t="s">
        <v>179</v>
      </c>
      <c r="F395">
        <v>1</v>
      </c>
    </row>
    <row r="396" spans="2:6" x14ac:dyDescent="0.2">
      <c r="B396" t="s">
        <v>829</v>
      </c>
      <c r="E396" t="s">
        <v>714</v>
      </c>
      <c r="F396" t="s">
        <v>1129</v>
      </c>
    </row>
    <row r="397" spans="2:6" x14ac:dyDescent="0.2">
      <c r="B397" t="s">
        <v>327</v>
      </c>
      <c r="C397">
        <v>1</v>
      </c>
      <c r="E397" t="s">
        <v>180</v>
      </c>
      <c r="F397" t="s">
        <v>1129</v>
      </c>
    </row>
    <row r="398" spans="2:6" x14ac:dyDescent="0.2">
      <c r="B398" t="s">
        <v>328</v>
      </c>
      <c r="C398">
        <v>1</v>
      </c>
      <c r="E398" t="s">
        <v>181</v>
      </c>
      <c r="F398" t="s">
        <v>1129</v>
      </c>
    </row>
    <row r="399" spans="2:6" x14ac:dyDescent="0.2">
      <c r="B399" t="s">
        <v>329</v>
      </c>
      <c r="C399">
        <v>1</v>
      </c>
      <c r="E399" t="s">
        <v>182</v>
      </c>
      <c r="F399" t="s">
        <v>1129</v>
      </c>
    </row>
    <row r="400" spans="2:6" x14ac:dyDescent="0.2">
      <c r="B400" t="s">
        <v>330</v>
      </c>
      <c r="C400">
        <v>1</v>
      </c>
      <c r="E400" t="s">
        <v>183</v>
      </c>
      <c r="F400" t="s">
        <v>1129</v>
      </c>
    </row>
    <row r="401" spans="2:6" x14ac:dyDescent="0.2">
      <c r="B401" t="s">
        <v>331</v>
      </c>
      <c r="C401">
        <v>1</v>
      </c>
      <c r="E401" t="s">
        <v>715</v>
      </c>
      <c r="F401">
        <v>1</v>
      </c>
    </row>
    <row r="402" spans="2:6" x14ac:dyDescent="0.2">
      <c r="B402" t="s">
        <v>332</v>
      </c>
      <c r="C402">
        <v>1</v>
      </c>
      <c r="E402" t="s">
        <v>184</v>
      </c>
      <c r="F402" t="s">
        <v>1129</v>
      </c>
    </row>
    <row r="403" spans="2:6" x14ac:dyDescent="0.2">
      <c r="B403" t="s">
        <v>333</v>
      </c>
      <c r="C403">
        <v>1</v>
      </c>
      <c r="E403" t="s">
        <v>717</v>
      </c>
      <c r="F403">
        <v>1</v>
      </c>
    </row>
    <row r="404" spans="2:6" x14ac:dyDescent="0.2">
      <c r="B404" t="s">
        <v>334</v>
      </c>
      <c r="C404">
        <v>1</v>
      </c>
      <c r="E404" t="s">
        <v>185</v>
      </c>
      <c r="F404">
        <v>1</v>
      </c>
    </row>
    <row r="405" spans="2:6" x14ac:dyDescent="0.2">
      <c r="B405" t="s">
        <v>335</v>
      </c>
      <c r="C405">
        <v>1</v>
      </c>
    </row>
    <row r="406" spans="2:6" x14ac:dyDescent="0.2">
      <c r="B406" t="s">
        <v>336</v>
      </c>
      <c r="C406">
        <v>1</v>
      </c>
    </row>
    <row r="407" spans="2:6" x14ac:dyDescent="0.2">
      <c r="B407" t="s">
        <v>337</v>
      </c>
      <c r="C407">
        <v>1</v>
      </c>
    </row>
    <row r="408" spans="2:6" x14ac:dyDescent="0.2">
      <c r="B408" t="s">
        <v>338</v>
      </c>
      <c r="C408">
        <v>1</v>
      </c>
      <c r="E408" t="s">
        <v>1128</v>
      </c>
      <c r="F408" t="s">
        <v>0</v>
      </c>
    </row>
    <row r="409" spans="2:6" x14ac:dyDescent="0.2">
      <c r="B409" t="s">
        <v>807</v>
      </c>
      <c r="C409">
        <v>1</v>
      </c>
    </row>
    <row r="410" spans="2:6" x14ac:dyDescent="0.2">
      <c r="B410" t="s">
        <v>339</v>
      </c>
      <c r="C410">
        <v>1</v>
      </c>
      <c r="E410" t="s">
        <v>4</v>
      </c>
    </row>
    <row r="411" spans="2:6" x14ac:dyDescent="0.2">
      <c r="B411" t="s">
        <v>340</v>
      </c>
      <c r="C411">
        <v>1</v>
      </c>
      <c r="E411" t="s">
        <v>186</v>
      </c>
      <c r="F411" t="s">
        <v>1129</v>
      </c>
    </row>
    <row r="412" spans="2:6" x14ac:dyDescent="0.2">
      <c r="B412" t="s">
        <v>341</v>
      </c>
      <c r="C412">
        <v>1</v>
      </c>
      <c r="E412" t="s">
        <v>187</v>
      </c>
      <c r="F412" t="s">
        <v>1129</v>
      </c>
    </row>
    <row r="413" spans="2:6" x14ac:dyDescent="0.2">
      <c r="B413" t="s">
        <v>342</v>
      </c>
      <c r="C413">
        <v>1</v>
      </c>
      <c r="E413" t="s">
        <v>188</v>
      </c>
      <c r="F413" t="s">
        <v>1129</v>
      </c>
    </row>
    <row r="414" spans="2:6" x14ac:dyDescent="0.2">
      <c r="B414" t="s">
        <v>343</v>
      </c>
      <c r="C414">
        <v>1</v>
      </c>
      <c r="E414" t="s">
        <v>719</v>
      </c>
      <c r="F414" t="s">
        <v>1129</v>
      </c>
    </row>
    <row r="415" spans="2:6" x14ac:dyDescent="0.2">
      <c r="B415" t="s">
        <v>808</v>
      </c>
      <c r="C415">
        <v>1</v>
      </c>
      <c r="E415" t="s">
        <v>720</v>
      </c>
      <c r="F415" t="s">
        <v>1129</v>
      </c>
    </row>
    <row r="416" spans="2:6" x14ac:dyDescent="0.2">
      <c r="B416" t="s">
        <v>344</v>
      </c>
      <c r="C416">
        <v>1</v>
      </c>
      <c r="E416" t="s">
        <v>189</v>
      </c>
      <c r="F416" t="s">
        <v>1129</v>
      </c>
    </row>
    <row r="417" spans="2:6" x14ac:dyDescent="0.2">
      <c r="B417" t="s">
        <v>345</v>
      </c>
      <c r="C417">
        <v>1</v>
      </c>
      <c r="E417" t="s">
        <v>190</v>
      </c>
      <c r="F417" t="s">
        <v>1129</v>
      </c>
    </row>
    <row r="418" spans="2:6" x14ac:dyDescent="0.2">
      <c r="B418" t="s">
        <v>809</v>
      </c>
      <c r="C418">
        <v>1</v>
      </c>
      <c r="E418" t="s">
        <v>721</v>
      </c>
      <c r="F418" t="s">
        <v>1129</v>
      </c>
    </row>
    <row r="419" spans="2:6" x14ac:dyDescent="0.2">
      <c r="B419" t="s">
        <v>810</v>
      </c>
      <c r="C419">
        <v>1</v>
      </c>
      <c r="E419" t="s">
        <v>191</v>
      </c>
      <c r="F419" t="s">
        <v>1129</v>
      </c>
    </row>
    <row r="420" spans="2:6" x14ac:dyDescent="0.2">
      <c r="B420" t="s">
        <v>811</v>
      </c>
      <c r="C420">
        <v>1</v>
      </c>
      <c r="E420" t="s">
        <v>192</v>
      </c>
      <c r="F420" t="s">
        <v>1129</v>
      </c>
    </row>
    <row r="421" spans="2:6" x14ac:dyDescent="0.2">
      <c r="B421" t="s">
        <v>812</v>
      </c>
      <c r="C421">
        <v>1</v>
      </c>
      <c r="E421" t="s">
        <v>193</v>
      </c>
      <c r="F421" t="s">
        <v>1129</v>
      </c>
    </row>
    <row r="422" spans="2:6" x14ac:dyDescent="0.2">
      <c r="B422" t="s">
        <v>346</v>
      </c>
      <c r="C422">
        <v>1</v>
      </c>
      <c r="E422" t="s">
        <v>723</v>
      </c>
      <c r="F422" t="s">
        <v>1129</v>
      </c>
    </row>
    <row r="423" spans="2:6" x14ac:dyDescent="0.2">
      <c r="B423" t="s">
        <v>347</v>
      </c>
      <c r="C423">
        <v>1</v>
      </c>
      <c r="E423" t="s">
        <v>194</v>
      </c>
      <c r="F423" t="s">
        <v>1129</v>
      </c>
    </row>
    <row r="424" spans="2:6" x14ac:dyDescent="0.2">
      <c r="B424" t="s">
        <v>348</v>
      </c>
      <c r="C424">
        <v>1</v>
      </c>
      <c r="E424" t="s">
        <v>195</v>
      </c>
      <c r="F424" t="s">
        <v>1129</v>
      </c>
    </row>
    <row r="425" spans="2:6" x14ac:dyDescent="0.2">
      <c r="B425" t="s">
        <v>349</v>
      </c>
      <c r="C425">
        <v>1</v>
      </c>
      <c r="E425" t="s">
        <v>196</v>
      </c>
      <c r="F425" t="s">
        <v>1129</v>
      </c>
    </row>
    <row r="426" spans="2:6" x14ac:dyDescent="0.2">
      <c r="B426" t="s">
        <v>813</v>
      </c>
      <c r="C426">
        <v>1</v>
      </c>
      <c r="E426" t="s">
        <v>197</v>
      </c>
      <c r="F426" t="s">
        <v>1129</v>
      </c>
    </row>
    <row r="427" spans="2:6" x14ac:dyDescent="0.2">
      <c r="B427" t="s">
        <v>350</v>
      </c>
      <c r="C427">
        <v>1</v>
      </c>
      <c r="E427" t="s">
        <v>198</v>
      </c>
      <c r="F427" t="s">
        <v>1129</v>
      </c>
    </row>
    <row r="428" spans="2:6" x14ac:dyDescent="0.2">
      <c r="B428" t="s">
        <v>351</v>
      </c>
      <c r="C428">
        <v>1</v>
      </c>
      <c r="E428" t="s">
        <v>724</v>
      </c>
      <c r="F428" t="s">
        <v>1129</v>
      </c>
    </row>
    <row r="429" spans="2:6" x14ac:dyDescent="0.2">
      <c r="B429" t="s">
        <v>352</v>
      </c>
      <c r="C429">
        <v>1</v>
      </c>
      <c r="E429" t="s">
        <v>199</v>
      </c>
      <c r="F429" t="s">
        <v>1129</v>
      </c>
    </row>
    <row r="430" spans="2:6" x14ac:dyDescent="0.2">
      <c r="E430" t="s">
        <v>200</v>
      </c>
      <c r="F430">
        <v>1</v>
      </c>
    </row>
    <row r="431" spans="2:6" x14ac:dyDescent="0.2">
      <c r="E431" t="s">
        <v>201</v>
      </c>
      <c r="F431">
        <v>1</v>
      </c>
    </row>
    <row r="432" spans="2:6" x14ac:dyDescent="0.2">
      <c r="E432" t="s">
        <v>202</v>
      </c>
      <c r="F432">
        <v>1</v>
      </c>
    </row>
    <row r="433" spans="2:6" x14ac:dyDescent="0.2">
      <c r="E433" t="s">
        <v>203</v>
      </c>
      <c r="F433">
        <v>3</v>
      </c>
    </row>
    <row r="434" spans="2:6" x14ac:dyDescent="0.2">
      <c r="B434" t="s">
        <v>830</v>
      </c>
      <c r="E434" t="s">
        <v>204</v>
      </c>
      <c r="F434" t="s">
        <v>1129</v>
      </c>
    </row>
    <row r="435" spans="2:6" x14ac:dyDescent="0.2">
      <c r="B435" t="s">
        <v>353</v>
      </c>
      <c r="C435">
        <v>1</v>
      </c>
      <c r="E435" t="s">
        <v>205</v>
      </c>
      <c r="F435" t="s">
        <v>1129</v>
      </c>
    </row>
    <row r="436" spans="2:6" x14ac:dyDescent="0.2">
      <c r="B436" t="s">
        <v>354</v>
      </c>
      <c r="C436">
        <v>1</v>
      </c>
      <c r="E436" t="s">
        <v>206</v>
      </c>
      <c r="F436" t="s">
        <v>1129</v>
      </c>
    </row>
    <row r="437" spans="2:6" x14ac:dyDescent="0.2">
      <c r="B437" t="s">
        <v>355</v>
      </c>
      <c r="C437">
        <v>1</v>
      </c>
      <c r="E437" t="s">
        <v>726</v>
      </c>
      <c r="F437" t="s">
        <v>1129</v>
      </c>
    </row>
    <row r="438" spans="2:6" x14ac:dyDescent="0.2">
      <c r="B438" t="s">
        <v>814</v>
      </c>
      <c r="C438">
        <v>1</v>
      </c>
      <c r="E438" t="s">
        <v>727</v>
      </c>
      <c r="F438" t="s">
        <v>1129</v>
      </c>
    </row>
    <row r="439" spans="2:6" x14ac:dyDescent="0.2">
      <c r="B439" t="s">
        <v>356</v>
      </c>
      <c r="C439">
        <v>1</v>
      </c>
      <c r="E439" t="s">
        <v>207</v>
      </c>
      <c r="F439" t="s">
        <v>1129</v>
      </c>
    </row>
    <row r="440" spans="2:6" x14ac:dyDescent="0.2">
      <c r="B440" t="s">
        <v>357</v>
      </c>
      <c r="C440">
        <v>4</v>
      </c>
      <c r="E440" t="s">
        <v>728</v>
      </c>
      <c r="F440" t="s">
        <v>1129</v>
      </c>
    </row>
    <row r="441" spans="2:6" x14ac:dyDescent="0.2">
      <c r="B441" t="s">
        <v>815</v>
      </c>
      <c r="C441">
        <v>1</v>
      </c>
      <c r="E441" t="s">
        <v>208</v>
      </c>
      <c r="F441" t="s">
        <v>1129</v>
      </c>
    </row>
    <row r="442" spans="2:6" x14ac:dyDescent="0.2">
      <c r="B442" t="s">
        <v>358</v>
      </c>
      <c r="C442">
        <v>1</v>
      </c>
      <c r="E442" t="s">
        <v>209</v>
      </c>
      <c r="F442" t="s">
        <v>1129</v>
      </c>
    </row>
    <row r="443" spans="2:6" x14ac:dyDescent="0.2">
      <c r="B443" t="s">
        <v>816</v>
      </c>
      <c r="C443">
        <v>1</v>
      </c>
      <c r="E443" t="s">
        <v>730</v>
      </c>
      <c r="F443" t="s">
        <v>1129</v>
      </c>
    </row>
    <row r="444" spans="2:6" x14ac:dyDescent="0.2">
      <c r="B444" t="s">
        <v>817</v>
      </c>
      <c r="C444">
        <v>1</v>
      </c>
      <c r="E444" t="s">
        <v>210</v>
      </c>
      <c r="F444">
        <v>1</v>
      </c>
    </row>
    <row r="445" spans="2:6" x14ac:dyDescent="0.2">
      <c r="B445" t="s">
        <v>359</v>
      </c>
      <c r="C445">
        <v>1</v>
      </c>
      <c r="E445" t="s">
        <v>731</v>
      </c>
      <c r="F445" t="s">
        <v>1129</v>
      </c>
    </row>
    <row r="446" spans="2:6" x14ac:dyDescent="0.2">
      <c r="B446" t="s">
        <v>360</v>
      </c>
      <c r="C446">
        <v>1</v>
      </c>
      <c r="E446" t="s">
        <v>211</v>
      </c>
      <c r="F446" t="s">
        <v>1129</v>
      </c>
    </row>
    <row r="447" spans="2:6" x14ac:dyDescent="0.2">
      <c r="B447" t="s">
        <v>361</v>
      </c>
      <c r="C447">
        <v>1</v>
      </c>
      <c r="E447" t="s">
        <v>732</v>
      </c>
      <c r="F447" t="s">
        <v>1129</v>
      </c>
    </row>
    <row r="448" spans="2:6" x14ac:dyDescent="0.2">
      <c r="B448" t="s">
        <v>818</v>
      </c>
      <c r="C448">
        <v>1</v>
      </c>
      <c r="E448" t="s">
        <v>212</v>
      </c>
      <c r="F448" t="s">
        <v>1129</v>
      </c>
    </row>
    <row r="449" spans="2:6" x14ac:dyDescent="0.2">
      <c r="B449" t="s">
        <v>362</v>
      </c>
      <c r="C449">
        <v>1</v>
      </c>
      <c r="E449" t="s">
        <v>213</v>
      </c>
      <c r="F449" t="s">
        <v>1129</v>
      </c>
    </row>
    <row r="450" spans="2:6" x14ac:dyDescent="0.2">
      <c r="B450" t="s">
        <v>363</v>
      </c>
      <c r="C450">
        <v>1</v>
      </c>
      <c r="E450" t="s">
        <v>734</v>
      </c>
      <c r="F450" t="s">
        <v>1129</v>
      </c>
    </row>
    <row r="451" spans="2:6" x14ac:dyDescent="0.2">
      <c r="B451" t="s">
        <v>364</v>
      </c>
      <c r="C451">
        <v>1</v>
      </c>
      <c r="E451" t="s">
        <v>214</v>
      </c>
      <c r="F451" t="s">
        <v>1129</v>
      </c>
    </row>
    <row r="452" spans="2:6" x14ac:dyDescent="0.2">
      <c r="B452" t="s">
        <v>365</v>
      </c>
      <c r="C452">
        <v>1</v>
      </c>
      <c r="E452" t="s">
        <v>215</v>
      </c>
      <c r="F452" t="s">
        <v>1129</v>
      </c>
    </row>
    <row r="453" spans="2:6" x14ac:dyDescent="0.2">
      <c r="B453" t="s">
        <v>366</v>
      </c>
      <c r="C453">
        <v>1</v>
      </c>
      <c r="E453" t="s">
        <v>735</v>
      </c>
      <c r="F453" t="s">
        <v>1129</v>
      </c>
    </row>
    <row r="454" spans="2:6" x14ac:dyDescent="0.2">
      <c r="B454" t="s">
        <v>367</v>
      </c>
      <c r="C454">
        <v>1</v>
      </c>
      <c r="E454" t="s">
        <v>216</v>
      </c>
      <c r="F454" t="s">
        <v>1129</v>
      </c>
    </row>
    <row r="455" spans="2:6" x14ac:dyDescent="0.2">
      <c r="B455" t="s">
        <v>368</v>
      </c>
      <c r="C455">
        <v>1</v>
      </c>
      <c r="E455" t="s">
        <v>217</v>
      </c>
      <c r="F455" t="s">
        <v>1129</v>
      </c>
    </row>
    <row r="456" spans="2:6" x14ac:dyDescent="0.2">
      <c r="B456" t="s">
        <v>369</v>
      </c>
      <c r="C456">
        <v>1</v>
      </c>
      <c r="E456" t="s">
        <v>218</v>
      </c>
      <c r="F456">
        <v>1</v>
      </c>
    </row>
    <row r="457" spans="2:6" x14ac:dyDescent="0.2">
      <c r="B457" t="s">
        <v>370</v>
      </c>
      <c r="C457">
        <v>1</v>
      </c>
      <c r="E457" t="s">
        <v>736</v>
      </c>
      <c r="F457" t="s">
        <v>1129</v>
      </c>
    </row>
    <row r="458" spans="2:6" x14ac:dyDescent="0.2">
      <c r="B458" t="s">
        <v>371</v>
      </c>
      <c r="C458">
        <v>1</v>
      </c>
      <c r="E458" t="s">
        <v>737</v>
      </c>
      <c r="F458" t="s">
        <v>1129</v>
      </c>
    </row>
    <row r="459" spans="2:6" x14ac:dyDescent="0.2">
      <c r="B459" t="s">
        <v>372</v>
      </c>
      <c r="C459">
        <v>1</v>
      </c>
      <c r="E459" t="s">
        <v>219</v>
      </c>
      <c r="F459" t="s">
        <v>1129</v>
      </c>
    </row>
    <row r="460" spans="2:6" x14ac:dyDescent="0.2">
      <c r="B460" t="s">
        <v>373</v>
      </c>
      <c r="C460">
        <v>1</v>
      </c>
      <c r="E460" t="s">
        <v>220</v>
      </c>
      <c r="F460" t="s">
        <v>1129</v>
      </c>
    </row>
    <row r="461" spans="2:6" x14ac:dyDescent="0.2">
      <c r="B461" t="s">
        <v>374</v>
      </c>
      <c r="C461">
        <v>1</v>
      </c>
      <c r="E461" t="s">
        <v>221</v>
      </c>
      <c r="F461" t="s">
        <v>1129</v>
      </c>
    </row>
    <row r="462" spans="2:6" x14ac:dyDescent="0.2">
      <c r="B462" t="s">
        <v>819</v>
      </c>
      <c r="C462">
        <v>1</v>
      </c>
      <c r="E462" t="s">
        <v>740</v>
      </c>
      <c r="F462" t="s">
        <v>1129</v>
      </c>
    </row>
    <row r="463" spans="2:6" x14ac:dyDescent="0.2">
      <c r="B463" t="s">
        <v>375</v>
      </c>
      <c r="C463">
        <v>1</v>
      </c>
      <c r="E463" t="s">
        <v>222</v>
      </c>
      <c r="F463">
        <v>1</v>
      </c>
    </row>
    <row r="464" spans="2:6" x14ac:dyDescent="0.2">
      <c r="B464" t="s">
        <v>820</v>
      </c>
      <c r="C464">
        <v>1</v>
      </c>
      <c r="E464" t="s">
        <v>223</v>
      </c>
      <c r="F464" t="s">
        <v>1129</v>
      </c>
    </row>
    <row r="465" spans="2:6" x14ac:dyDescent="0.2">
      <c r="B465" t="s">
        <v>821</v>
      </c>
      <c r="C465">
        <v>1</v>
      </c>
      <c r="E465" t="s">
        <v>224</v>
      </c>
      <c r="F465" t="s">
        <v>1129</v>
      </c>
    </row>
    <row r="466" spans="2:6" x14ac:dyDescent="0.2">
      <c r="B466" t="s">
        <v>376</v>
      </c>
      <c r="C466">
        <v>1</v>
      </c>
      <c r="E466" t="s">
        <v>743</v>
      </c>
      <c r="F466" t="s">
        <v>1129</v>
      </c>
    </row>
    <row r="467" spans="2:6" x14ac:dyDescent="0.2">
      <c r="B467" t="s">
        <v>377</v>
      </c>
      <c r="C467">
        <v>1</v>
      </c>
      <c r="E467" t="s">
        <v>745</v>
      </c>
      <c r="F467" t="s">
        <v>1129</v>
      </c>
    </row>
    <row r="468" spans="2:6" x14ac:dyDescent="0.2">
      <c r="B468" t="s">
        <v>378</v>
      </c>
      <c r="C468">
        <v>1</v>
      </c>
      <c r="E468" t="s">
        <v>746</v>
      </c>
      <c r="F468" t="s">
        <v>1129</v>
      </c>
    </row>
    <row r="469" spans="2:6" x14ac:dyDescent="0.2">
      <c r="B469" t="s">
        <v>379</v>
      </c>
      <c r="C469">
        <v>1</v>
      </c>
      <c r="E469" t="s">
        <v>225</v>
      </c>
      <c r="F469" t="s">
        <v>1129</v>
      </c>
    </row>
    <row r="470" spans="2:6" x14ac:dyDescent="0.2">
      <c r="B470" t="s">
        <v>380</v>
      </c>
      <c r="C470">
        <v>1</v>
      </c>
      <c r="E470" t="s">
        <v>226</v>
      </c>
      <c r="F470" t="s">
        <v>1129</v>
      </c>
    </row>
    <row r="471" spans="2:6" x14ac:dyDescent="0.2">
      <c r="B471" t="s">
        <v>381</v>
      </c>
      <c r="C471">
        <v>1</v>
      </c>
      <c r="E471" t="s">
        <v>227</v>
      </c>
      <c r="F471" t="s">
        <v>1129</v>
      </c>
    </row>
    <row r="472" spans="2:6" x14ac:dyDescent="0.2">
      <c r="B472" t="s">
        <v>382</v>
      </c>
      <c r="C472">
        <v>1</v>
      </c>
      <c r="E472" t="s">
        <v>747</v>
      </c>
      <c r="F472" t="s">
        <v>1129</v>
      </c>
    </row>
    <row r="473" spans="2:6" x14ac:dyDescent="0.2">
      <c r="B473" t="s">
        <v>383</v>
      </c>
      <c r="C473">
        <v>1</v>
      </c>
    </row>
    <row r="474" spans="2:6" x14ac:dyDescent="0.2">
      <c r="B474" t="s">
        <v>384</v>
      </c>
      <c r="C474">
        <v>1</v>
      </c>
      <c r="E474" t="s">
        <v>8</v>
      </c>
    </row>
    <row r="475" spans="2:6" x14ac:dyDescent="0.2">
      <c r="B475" t="s">
        <v>385</v>
      </c>
      <c r="C475">
        <v>1</v>
      </c>
      <c r="E475" t="s">
        <v>186</v>
      </c>
      <c r="F475">
        <v>1</v>
      </c>
    </row>
    <row r="476" spans="2:6" x14ac:dyDescent="0.2">
      <c r="B476" t="s">
        <v>386</v>
      </c>
      <c r="C476">
        <v>1</v>
      </c>
      <c r="E476" t="s">
        <v>187</v>
      </c>
      <c r="F476">
        <v>1</v>
      </c>
    </row>
    <row r="477" spans="2:6" x14ac:dyDescent="0.2">
      <c r="B477" t="s">
        <v>387</v>
      </c>
      <c r="C477">
        <v>1</v>
      </c>
      <c r="E477" t="s">
        <v>188</v>
      </c>
      <c r="F477" t="s">
        <v>1129</v>
      </c>
    </row>
    <row r="478" spans="2:6" x14ac:dyDescent="0.2">
      <c r="B478" t="s">
        <v>388</v>
      </c>
      <c r="C478">
        <v>1</v>
      </c>
      <c r="E478" t="s">
        <v>719</v>
      </c>
      <c r="F478">
        <v>1</v>
      </c>
    </row>
    <row r="479" spans="2:6" x14ac:dyDescent="0.2">
      <c r="B479" t="s">
        <v>389</v>
      </c>
      <c r="C479">
        <v>1</v>
      </c>
      <c r="E479" t="s">
        <v>720</v>
      </c>
      <c r="F479" t="s">
        <v>1129</v>
      </c>
    </row>
    <row r="480" spans="2:6" x14ac:dyDescent="0.2">
      <c r="B480" t="s">
        <v>822</v>
      </c>
      <c r="C480">
        <v>1</v>
      </c>
      <c r="E480" t="s">
        <v>189</v>
      </c>
      <c r="F480" t="s">
        <v>1129</v>
      </c>
    </row>
    <row r="481" spans="2:6" x14ac:dyDescent="0.2">
      <c r="B481" t="s">
        <v>823</v>
      </c>
      <c r="C481">
        <v>1</v>
      </c>
      <c r="E481" t="s">
        <v>190</v>
      </c>
      <c r="F481" t="s">
        <v>1129</v>
      </c>
    </row>
    <row r="482" spans="2:6" x14ac:dyDescent="0.2">
      <c r="B482" t="s">
        <v>824</v>
      </c>
      <c r="C482">
        <v>1</v>
      </c>
      <c r="E482" t="s">
        <v>721</v>
      </c>
      <c r="F482" t="s">
        <v>1129</v>
      </c>
    </row>
    <row r="483" spans="2:6" x14ac:dyDescent="0.2">
      <c r="B483" t="s">
        <v>825</v>
      </c>
      <c r="C483">
        <v>1</v>
      </c>
      <c r="E483" t="s">
        <v>191</v>
      </c>
      <c r="F483">
        <v>1</v>
      </c>
    </row>
    <row r="484" spans="2:6" x14ac:dyDescent="0.2">
      <c r="B484" t="s">
        <v>390</v>
      </c>
      <c r="C484">
        <v>2</v>
      </c>
      <c r="E484" t="s">
        <v>192</v>
      </c>
      <c r="F484" t="s">
        <v>1129</v>
      </c>
    </row>
    <row r="485" spans="2:6" x14ac:dyDescent="0.2">
      <c r="B485" t="s">
        <v>391</v>
      </c>
      <c r="C485">
        <v>1</v>
      </c>
      <c r="E485" t="s">
        <v>193</v>
      </c>
      <c r="F485" t="s">
        <v>1129</v>
      </c>
    </row>
    <row r="486" spans="2:6" x14ac:dyDescent="0.2">
      <c r="B486" t="s">
        <v>826</v>
      </c>
      <c r="C486">
        <v>1</v>
      </c>
      <c r="E486" t="s">
        <v>723</v>
      </c>
      <c r="F486" t="s">
        <v>1129</v>
      </c>
    </row>
    <row r="487" spans="2:6" x14ac:dyDescent="0.2">
      <c r="B487" t="s">
        <v>827</v>
      </c>
      <c r="C487">
        <v>1</v>
      </c>
      <c r="E487" t="s">
        <v>194</v>
      </c>
      <c r="F487" t="s">
        <v>1129</v>
      </c>
    </row>
    <row r="488" spans="2:6" x14ac:dyDescent="0.2">
      <c r="B488" t="s">
        <v>828</v>
      </c>
      <c r="C488">
        <v>1</v>
      </c>
      <c r="E488" t="s">
        <v>195</v>
      </c>
      <c r="F488">
        <v>1</v>
      </c>
    </row>
    <row r="489" spans="2:6" x14ac:dyDescent="0.2">
      <c r="E489" t="s">
        <v>196</v>
      </c>
      <c r="F489" t="s">
        <v>1129</v>
      </c>
    </row>
    <row r="490" spans="2:6" x14ac:dyDescent="0.2">
      <c r="E490" t="s">
        <v>197</v>
      </c>
      <c r="F490">
        <v>1</v>
      </c>
    </row>
    <row r="491" spans="2:6" x14ac:dyDescent="0.2">
      <c r="E491" t="s">
        <v>198</v>
      </c>
      <c r="F491" t="s">
        <v>1129</v>
      </c>
    </row>
    <row r="492" spans="2:6" x14ac:dyDescent="0.2">
      <c r="E492" t="s">
        <v>724</v>
      </c>
      <c r="F492" t="s">
        <v>1129</v>
      </c>
    </row>
    <row r="493" spans="2:6" x14ac:dyDescent="0.2">
      <c r="E493" t="s">
        <v>199</v>
      </c>
      <c r="F493">
        <v>1</v>
      </c>
    </row>
    <row r="494" spans="2:6" x14ac:dyDescent="0.2">
      <c r="E494" t="s">
        <v>200</v>
      </c>
      <c r="F494" t="s">
        <v>1129</v>
      </c>
    </row>
    <row r="495" spans="2:6" x14ac:dyDescent="0.2">
      <c r="E495" t="s">
        <v>201</v>
      </c>
      <c r="F495" t="s">
        <v>1129</v>
      </c>
    </row>
    <row r="496" spans="2:6" x14ac:dyDescent="0.2">
      <c r="E496" t="s">
        <v>202</v>
      </c>
      <c r="F496" t="s">
        <v>1129</v>
      </c>
    </row>
    <row r="497" spans="5:6" x14ac:dyDescent="0.2">
      <c r="E497" t="s">
        <v>203</v>
      </c>
      <c r="F497" t="s">
        <v>1129</v>
      </c>
    </row>
    <row r="498" spans="5:6" x14ac:dyDescent="0.2">
      <c r="E498" t="s">
        <v>204</v>
      </c>
      <c r="F498" t="s">
        <v>1129</v>
      </c>
    </row>
    <row r="499" spans="5:6" x14ac:dyDescent="0.2">
      <c r="E499" t="s">
        <v>205</v>
      </c>
      <c r="F499" t="s">
        <v>1129</v>
      </c>
    </row>
    <row r="500" spans="5:6" x14ac:dyDescent="0.2">
      <c r="E500" t="s">
        <v>206</v>
      </c>
      <c r="F500" t="s">
        <v>1129</v>
      </c>
    </row>
    <row r="501" spans="5:6" x14ac:dyDescent="0.2">
      <c r="E501" t="s">
        <v>726</v>
      </c>
      <c r="F501" t="s">
        <v>1129</v>
      </c>
    </row>
    <row r="502" spans="5:6" x14ac:dyDescent="0.2">
      <c r="E502" t="s">
        <v>727</v>
      </c>
      <c r="F502" t="s">
        <v>1129</v>
      </c>
    </row>
    <row r="503" spans="5:6" x14ac:dyDescent="0.2">
      <c r="E503" t="s">
        <v>207</v>
      </c>
      <c r="F503" t="s">
        <v>1129</v>
      </c>
    </row>
    <row r="504" spans="5:6" x14ac:dyDescent="0.2">
      <c r="E504" t="s">
        <v>728</v>
      </c>
      <c r="F504" t="s">
        <v>1129</v>
      </c>
    </row>
    <row r="505" spans="5:6" x14ac:dyDescent="0.2">
      <c r="E505" t="s">
        <v>208</v>
      </c>
      <c r="F505">
        <v>1</v>
      </c>
    </row>
    <row r="506" spans="5:6" x14ac:dyDescent="0.2">
      <c r="E506" t="s">
        <v>209</v>
      </c>
      <c r="F506">
        <v>1</v>
      </c>
    </row>
    <row r="507" spans="5:6" x14ac:dyDescent="0.2">
      <c r="E507" t="s">
        <v>730</v>
      </c>
      <c r="F507" t="s">
        <v>1129</v>
      </c>
    </row>
    <row r="508" spans="5:6" x14ac:dyDescent="0.2">
      <c r="E508" t="s">
        <v>210</v>
      </c>
      <c r="F508" t="s">
        <v>1129</v>
      </c>
    </row>
    <row r="509" spans="5:6" x14ac:dyDescent="0.2">
      <c r="E509" t="s">
        <v>731</v>
      </c>
      <c r="F509" t="s">
        <v>1129</v>
      </c>
    </row>
    <row r="510" spans="5:6" x14ac:dyDescent="0.2">
      <c r="E510" t="s">
        <v>211</v>
      </c>
      <c r="F510">
        <v>1</v>
      </c>
    </row>
    <row r="511" spans="5:6" x14ac:dyDescent="0.2">
      <c r="E511" t="s">
        <v>732</v>
      </c>
      <c r="F511" t="s">
        <v>1129</v>
      </c>
    </row>
    <row r="512" spans="5:6" x14ac:dyDescent="0.2">
      <c r="E512" t="s">
        <v>212</v>
      </c>
      <c r="F512">
        <v>1</v>
      </c>
    </row>
    <row r="513" spans="5:6" x14ac:dyDescent="0.2">
      <c r="E513" t="s">
        <v>213</v>
      </c>
      <c r="F513" t="s">
        <v>1129</v>
      </c>
    </row>
    <row r="514" spans="5:6" x14ac:dyDescent="0.2">
      <c r="E514" t="s">
        <v>734</v>
      </c>
      <c r="F514" t="s">
        <v>1129</v>
      </c>
    </row>
    <row r="515" spans="5:6" x14ac:dyDescent="0.2">
      <c r="E515" t="s">
        <v>214</v>
      </c>
      <c r="F515" t="s">
        <v>1129</v>
      </c>
    </row>
    <row r="516" spans="5:6" x14ac:dyDescent="0.2">
      <c r="E516" t="s">
        <v>215</v>
      </c>
      <c r="F516" t="s">
        <v>1129</v>
      </c>
    </row>
    <row r="517" spans="5:6" x14ac:dyDescent="0.2">
      <c r="E517" t="s">
        <v>735</v>
      </c>
      <c r="F517" t="s">
        <v>1129</v>
      </c>
    </row>
    <row r="518" spans="5:6" x14ac:dyDescent="0.2">
      <c r="E518" t="s">
        <v>216</v>
      </c>
      <c r="F518">
        <v>1</v>
      </c>
    </row>
    <row r="519" spans="5:6" x14ac:dyDescent="0.2">
      <c r="E519" t="s">
        <v>217</v>
      </c>
      <c r="F519" t="s">
        <v>1129</v>
      </c>
    </row>
    <row r="520" spans="5:6" x14ac:dyDescent="0.2">
      <c r="E520" t="s">
        <v>218</v>
      </c>
      <c r="F520" t="s">
        <v>1129</v>
      </c>
    </row>
    <row r="521" spans="5:6" x14ac:dyDescent="0.2">
      <c r="E521" t="s">
        <v>736</v>
      </c>
      <c r="F521" t="s">
        <v>1129</v>
      </c>
    </row>
    <row r="522" spans="5:6" x14ac:dyDescent="0.2">
      <c r="E522" t="s">
        <v>737</v>
      </c>
      <c r="F522" t="s">
        <v>1129</v>
      </c>
    </row>
    <row r="523" spans="5:6" x14ac:dyDescent="0.2">
      <c r="E523" t="s">
        <v>219</v>
      </c>
      <c r="F523" t="s">
        <v>1129</v>
      </c>
    </row>
    <row r="524" spans="5:6" x14ac:dyDescent="0.2">
      <c r="E524" t="s">
        <v>220</v>
      </c>
      <c r="F524" t="s">
        <v>1129</v>
      </c>
    </row>
    <row r="525" spans="5:6" x14ac:dyDescent="0.2">
      <c r="E525" t="s">
        <v>221</v>
      </c>
      <c r="F525" t="s">
        <v>1129</v>
      </c>
    </row>
    <row r="526" spans="5:6" x14ac:dyDescent="0.2">
      <c r="E526" t="s">
        <v>740</v>
      </c>
      <c r="F526" t="s">
        <v>1129</v>
      </c>
    </row>
    <row r="527" spans="5:6" x14ac:dyDescent="0.2">
      <c r="E527" t="s">
        <v>222</v>
      </c>
      <c r="F527" t="s">
        <v>1129</v>
      </c>
    </row>
    <row r="528" spans="5:6" x14ac:dyDescent="0.2">
      <c r="E528" t="s">
        <v>223</v>
      </c>
      <c r="F528" t="s">
        <v>1129</v>
      </c>
    </row>
    <row r="529" spans="5:6" x14ac:dyDescent="0.2">
      <c r="E529" t="s">
        <v>224</v>
      </c>
      <c r="F529">
        <v>1</v>
      </c>
    </row>
    <row r="530" spans="5:6" x14ac:dyDescent="0.2">
      <c r="E530" t="s">
        <v>743</v>
      </c>
      <c r="F530">
        <v>1</v>
      </c>
    </row>
    <row r="531" spans="5:6" x14ac:dyDescent="0.2">
      <c r="E531" t="s">
        <v>745</v>
      </c>
      <c r="F531" t="s">
        <v>1129</v>
      </c>
    </row>
    <row r="532" spans="5:6" x14ac:dyDescent="0.2">
      <c r="E532" t="s">
        <v>746</v>
      </c>
      <c r="F532" t="s">
        <v>1129</v>
      </c>
    </row>
    <row r="533" spans="5:6" x14ac:dyDescent="0.2">
      <c r="E533" t="s">
        <v>225</v>
      </c>
      <c r="F533" t="s">
        <v>1129</v>
      </c>
    </row>
    <row r="534" spans="5:6" x14ac:dyDescent="0.2">
      <c r="E534" t="s">
        <v>226</v>
      </c>
      <c r="F534" t="s">
        <v>1129</v>
      </c>
    </row>
    <row r="535" spans="5:6" x14ac:dyDescent="0.2">
      <c r="E535" t="s">
        <v>227</v>
      </c>
      <c r="F535" t="s">
        <v>1129</v>
      </c>
    </row>
    <row r="536" spans="5:6" x14ac:dyDescent="0.2">
      <c r="E536" t="s">
        <v>747</v>
      </c>
      <c r="F536" t="s">
        <v>1129</v>
      </c>
    </row>
    <row r="538" spans="5:6" x14ac:dyDescent="0.2">
      <c r="E538" t="s">
        <v>9</v>
      </c>
    </row>
    <row r="539" spans="5:6" x14ac:dyDescent="0.2">
      <c r="E539" t="s">
        <v>186</v>
      </c>
      <c r="F539" t="s">
        <v>1129</v>
      </c>
    </row>
    <row r="540" spans="5:6" x14ac:dyDescent="0.2">
      <c r="E540" t="s">
        <v>187</v>
      </c>
      <c r="F540" t="s">
        <v>1129</v>
      </c>
    </row>
    <row r="541" spans="5:6" x14ac:dyDescent="0.2">
      <c r="E541" t="s">
        <v>188</v>
      </c>
      <c r="F541">
        <v>1</v>
      </c>
    </row>
    <row r="542" spans="5:6" x14ac:dyDescent="0.2">
      <c r="E542" t="s">
        <v>719</v>
      </c>
      <c r="F542" t="s">
        <v>1129</v>
      </c>
    </row>
    <row r="543" spans="5:6" x14ac:dyDescent="0.2">
      <c r="E543" t="s">
        <v>720</v>
      </c>
      <c r="F543">
        <v>1</v>
      </c>
    </row>
    <row r="544" spans="5:6" x14ac:dyDescent="0.2">
      <c r="E544" t="s">
        <v>189</v>
      </c>
      <c r="F544">
        <v>1</v>
      </c>
    </row>
    <row r="545" spans="5:6" x14ac:dyDescent="0.2">
      <c r="E545" t="s">
        <v>190</v>
      </c>
      <c r="F545">
        <v>1</v>
      </c>
    </row>
    <row r="546" spans="5:6" x14ac:dyDescent="0.2">
      <c r="E546" t="s">
        <v>721</v>
      </c>
      <c r="F546" t="s">
        <v>1129</v>
      </c>
    </row>
    <row r="547" spans="5:6" x14ac:dyDescent="0.2">
      <c r="E547" t="s">
        <v>191</v>
      </c>
      <c r="F547" t="s">
        <v>1129</v>
      </c>
    </row>
    <row r="548" spans="5:6" x14ac:dyDescent="0.2">
      <c r="E548" t="s">
        <v>192</v>
      </c>
      <c r="F548">
        <v>1</v>
      </c>
    </row>
    <row r="549" spans="5:6" x14ac:dyDescent="0.2">
      <c r="E549" t="s">
        <v>193</v>
      </c>
      <c r="F549">
        <v>2</v>
      </c>
    </row>
    <row r="550" spans="5:6" x14ac:dyDescent="0.2">
      <c r="E550" t="s">
        <v>723</v>
      </c>
      <c r="F550">
        <v>1</v>
      </c>
    </row>
    <row r="551" spans="5:6" x14ac:dyDescent="0.2">
      <c r="E551" t="s">
        <v>194</v>
      </c>
      <c r="F551">
        <v>1</v>
      </c>
    </row>
    <row r="552" spans="5:6" x14ac:dyDescent="0.2">
      <c r="E552" t="s">
        <v>195</v>
      </c>
      <c r="F552" t="s">
        <v>1129</v>
      </c>
    </row>
    <row r="553" spans="5:6" x14ac:dyDescent="0.2">
      <c r="E553" t="s">
        <v>196</v>
      </c>
      <c r="F553">
        <v>1</v>
      </c>
    </row>
    <row r="554" spans="5:6" x14ac:dyDescent="0.2">
      <c r="E554" t="s">
        <v>197</v>
      </c>
      <c r="F554" t="s">
        <v>1129</v>
      </c>
    </row>
    <row r="555" spans="5:6" x14ac:dyDescent="0.2">
      <c r="E555" t="s">
        <v>198</v>
      </c>
      <c r="F555" t="s">
        <v>1129</v>
      </c>
    </row>
    <row r="556" spans="5:6" x14ac:dyDescent="0.2">
      <c r="E556" t="s">
        <v>724</v>
      </c>
      <c r="F556">
        <v>1</v>
      </c>
    </row>
    <row r="557" spans="5:6" x14ac:dyDescent="0.2">
      <c r="E557" t="s">
        <v>199</v>
      </c>
      <c r="F557" t="s">
        <v>1129</v>
      </c>
    </row>
    <row r="558" spans="5:6" x14ac:dyDescent="0.2">
      <c r="E558" t="s">
        <v>200</v>
      </c>
      <c r="F558" t="s">
        <v>1129</v>
      </c>
    </row>
    <row r="559" spans="5:6" x14ac:dyDescent="0.2">
      <c r="E559" t="s">
        <v>201</v>
      </c>
      <c r="F559" t="s">
        <v>1129</v>
      </c>
    </row>
    <row r="560" spans="5:6" x14ac:dyDescent="0.2">
      <c r="E560" t="s">
        <v>202</v>
      </c>
      <c r="F560" t="s">
        <v>1129</v>
      </c>
    </row>
    <row r="561" spans="5:6" x14ac:dyDescent="0.2">
      <c r="E561" t="s">
        <v>203</v>
      </c>
      <c r="F561" t="s">
        <v>1129</v>
      </c>
    </row>
    <row r="562" spans="5:6" x14ac:dyDescent="0.2">
      <c r="E562" t="s">
        <v>204</v>
      </c>
      <c r="F562" t="s">
        <v>1129</v>
      </c>
    </row>
    <row r="563" spans="5:6" x14ac:dyDescent="0.2">
      <c r="E563" t="s">
        <v>205</v>
      </c>
      <c r="F563">
        <v>1</v>
      </c>
    </row>
    <row r="564" spans="5:6" x14ac:dyDescent="0.2">
      <c r="E564" t="s">
        <v>206</v>
      </c>
      <c r="F564">
        <v>1</v>
      </c>
    </row>
    <row r="565" spans="5:6" x14ac:dyDescent="0.2">
      <c r="E565" t="s">
        <v>726</v>
      </c>
      <c r="F565">
        <v>1</v>
      </c>
    </row>
    <row r="566" spans="5:6" x14ac:dyDescent="0.2">
      <c r="E566" t="s">
        <v>727</v>
      </c>
      <c r="F566" t="s">
        <v>1129</v>
      </c>
    </row>
    <row r="567" spans="5:6" x14ac:dyDescent="0.2">
      <c r="E567" t="s">
        <v>207</v>
      </c>
      <c r="F567">
        <v>1</v>
      </c>
    </row>
    <row r="568" spans="5:6" x14ac:dyDescent="0.2">
      <c r="E568" t="s">
        <v>728</v>
      </c>
      <c r="F568" t="s">
        <v>1129</v>
      </c>
    </row>
    <row r="569" spans="5:6" x14ac:dyDescent="0.2">
      <c r="E569" t="s">
        <v>208</v>
      </c>
      <c r="F569" t="s">
        <v>1129</v>
      </c>
    </row>
    <row r="570" spans="5:6" x14ac:dyDescent="0.2">
      <c r="E570" t="s">
        <v>209</v>
      </c>
      <c r="F570" t="s">
        <v>1129</v>
      </c>
    </row>
    <row r="571" spans="5:6" x14ac:dyDescent="0.2">
      <c r="E571" t="s">
        <v>730</v>
      </c>
      <c r="F571">
        <v>1</v>
      </c>
    </row>
    <row r="572" spans="5:6" x14ac:dyDescent="0.2">
      <c r="E572" t="s">
        <v>210</v>
      </c>
      <c r="F572" t="s">
        <v>1129</v>
      </c>
    </row>
    <row r="573" spans="5:6" x14ac:dyDescent="0.2">
      <c r="E573" t="s">
        <v>731</v>
      </c>
      <c r="F573" t="s">
        <v>1129</v>
      </c>
    </row>
    <row r="574" spans="5:6" x14ac:dyDescent="0.2">
      <c r="E574" t="s">
        <v>211</v>
      </c>
      <c r="F574" t="s">
        <v>1129</v>
      </c>
    </row>
    <row r="575" spans="5:6" x14ac:dyDescent="0.2">
      <c r="E575" t="s">
        <v>732</v>
      </c>
      <c r="F575" t="s">
        <v>1129</v>
      </c>
    </row>
    <row r="576" spans="5:6" x14ac:dyDescent="0.2">
      <c r="E576" t="s">
        <v>212</v>
      </c>
      <c r="F576" t="s">
        <v>1129</v>
      </c>
    </row>
    <row r="577" spans="5:6" x14ac:dyDescent="0.2">
      <c r="E577" t="s">
        <v>213</v>
      </c>
      <c r="F577">
        <v>1</v>
      </c>
    </row>
    <row r="578" spans="5:6" x14ac:dyDescent="0.2">
      <c r="E578" t="s">
        <v>734</v>
      </c>
      <c r="F578">
        <v>1</v>
      </c>
    </row>
    <row r="579" spans="5:6" x14ac:dyDescent="0.2">
      <c r="E579" t="s">
        <v>214</v>
      </c>
      <c r="F579" t="s">
        <v>1129</v>
      </c>
    </row>
    <row r="580" spans="5:6" x14ac:dyDescent="0.2">
      <c r="E580" t="s">
        <v>215</v>
      </c>
      <c r="F580">
        <v>1</v>
      </c>
    </row>
    <row r="581" spans="5:6" x14ac:dyDescent="0.2">
      <c r="E581" t="s">
        <v>735</v>
      </c>
      <c r="F581" t="s">
        <v>1129</v>
      </c>
    </row>
    <row r="582" spans="5:6" x14ac:dyDescent="0.2">
      <c r="E582" t="s">
        <v>216</v>
      </c>
      <c r="F582" t="s">
        <v>1129</v>
      </c>
    </row>
    <row r="583" spans="5:6" x14ac:dyDescent="0.2">
      <c r="E583" t="s">
        <v>217</v>
      </c>
      <c r="F583">
        <v>1</v>
      </c>
    </row>
    <row r="584" spans="5:6" x14ac:dyDescent="0.2">
      <c r="E584" t="s">
        <v>218</v>
      </c>
      <c r="F584" t="s">
        <v>1129</v>
      </c>
    </row>
    <row r="585" spans="5:6" x14ac:dyDescent="0.2">
      <c r="E585" t="s">
        <v>736</v>
      </c>
      <c r="F585">
        <v>1</v>
      </c>
    </row>
    <row r="586" spans="5:6" x14ac:dyDescent="0.2">
      <c r="E586" t="s">
        <v>737</v>
      </c>
      <c r="F586">
        <v>1</v>
      </c>
    </row>
    <row r="587" spans="5:6" x14ac:dyDescent="0.2">
      <c r="E587" t="s">
        <v>219</v>
      </c>
      <c r="F587" t="s">
        <v>1129</v>
      </c>
    </row>
    <row r="588" spans="5:6" x14ac:dyDescent="0.2">
      <c r="E588" t="s">
        <v>220</v>
      </c>
      <c r="F588" t="s">
        <v>1129</v>
      </c>
    </row>
    <row r="589" spans="5:6" x14ac:dyDescent="0.2">
      <c r="E589" t="s">
        <v>221</v>
      </c>
      <c r="F589">
        <v>1</v>
      </c>
    </row>
    <row r="590" spans="5:6" x14ac:dyDescent="0.2">
      <c r="E590" t="s">
        <v>740</v>
      </c>
      <c r="F590">
        <v>1</v>
      </c>
    </row>
    <row r="591" spans="5:6" x14ac:dyDescent="0.2">
      <c r="E591" t="s">
        <v>222</v>
      </c>
      <c r="F591" t="s">
        <v>1129</v>
      </c>
    </row>
    <row r="592" spans="5:6" x14ac:dyDescent="0.2">
      <c r="E592" t="s">
        <v>223</v>
      </c>
      <c r="F592">
        <v>1</v>
      </c>
    </row>
    <row r="593" spans="5:6" x14ac:dyDescent="0.2">
      <c r="E593" t="s">
        <v>224</v>
      </c>
      <c r="F593" t="s">
        <v>1129</v>
      </c>
    </row>
    <row r="594" spans="5:6" x14ac:dyDescent="0.2">
      <c r="E594" t="s">
        <v>743</v>
      </c>
      <c r="F594" t="s">
        <v>1129</v>
      </c>
    </row>
    <row r="595" spans="5:6" x14ac:dyDescent="0.2">
      <c r="E595" t="s">
        <v>745</v>
      </c>
      <c r="F595" t="s">
        <v>1129</v>
      </c>
    </row>
    <row r="596" spans="5:6" x14ac:dyDescent="0.2">
      <c r="E596" t="s">
        <v>746</v>
      </c>
      <c r="F596" t="s">
        <v>1129</v>
      </c>
    </row>
    <row r="597" spans="5:6" x14ac:dyDescent="0.2">
      <c r="E597" t="s">
        <v>225</v>
      </c>
      <c r="F597">
        <v>1</v>
      </c>
    </row>
    <row r="598" spans="5:6" x14ac:dyDescent="0.2">
      <c r="E598" t="s">
        <v>226</v>
      </c>
      <c r="F598" t="s">
        <v>1129</v>
      </c>
    </row>
    <row r="599" spans="5:6" x14ac:dyDescent="0.2">
      <c r="E599" t="s">
        <v>227</v>
      </c>
      <c r="F599">
        <v>1</v>
      </c>
    </row>
    <row r="600" spans="5:6" x14ac:dyDescent="0.2">
      <c r="E600" t="s">
        <v>747</v>
      </c>
      <c r="F600" t="s">
        <v>1129</v>
      </c>
    </row>
    <row r="602" spans="5:6" x14ac:dyDescent="0.2">
      <c r="E602" t="s">
        <v>10</v>
      </c>
    </row>
    <row r="603" spans="5:6" x14ac:dyDescent="0.2">
      <c r="E603" t="s">
        <v>186</v>
      </c>
      <c r="F603" t="s">
        <v>1129</v>
      </c>
    </row>
    <row r="604" spans="5:6" x14ac:dyDescent="0.2">
      <c r="E604" t="s">
        <v>187</v>
      </c>
      <c r="F604" t="s">
        <v>1129</v>
      </c>
    </row>
    <row r="605" spans="5:6" x14ac:dyDescent="0.2">
      <c r="E605" t="s">
        <v>188</v>
      </c>
      <c r="F605" t="s">
        <v>1129</v>
      </c>
    </row>
    <row r="606" spans="5:6" x14ac:dyDescent="0.2">
      <c r="E606" t="s">
        <v>719</v>
      </c>
      <c r="F606" t="s">
        <v>1129</v>
      </c>
    </row>
    <row r="607" spans="5:6" x14ac:dyDescent="0.2">
      <c r="E607" t="s">
        <v>720</v>
      </c>
      <c r="F607" t="s">
        <v>1129</v>
      </c>
    </row>
    <row r="608" spans="5:6" x14ac:dyDescent="0.2">
      <c r="E608" t="s">
        <v>189</v>
      </c>
      <c r="F608" t="s">
        <v>1129</v>
      </c>
    </row>
    <row r="609" spans="5:6" x14ac:dyDescent="0.2">
      <c r="E609" t="s">
        <v>190</v>
      </c>
      <c r="F609" t="s">
        <v>1129</v>
      </c>
    </row>
    <row r="610" spans="5:6" x14ac:dyDescent="0.2">
      <c r="E610" t="s">
        <v>721</v>
      </c>
      <c r="F610">
        <v>1</v>
      </c>
    </row>
    <row r="611" spans="5:6" x14ac:dyDescent="0.2">
      <c r="E611" t="s">
        <v>191</v>
      </c>
      <c r="F611" t="s">
        <v>1129</v>
      </c>
    </row>
    <row r="612" spans="5:6" x14ac:dyDescent="0.2">
      <c r="E612" t="s">
        <v>192</v>
      </c>
      <c r="F612" t="s">
        <v>1129</v>
      </c>
    </row>
    <row r="613" spans="5:6" x14ac:dyDescent="0.2">
      <c r="E613" t="s">
        <v>193</v>
      </c>
      <c r="F613" t="s">
        <v>1129</v>
      </c>
    </row>
    <row r="614" spans="5:6" x14ac:dyDescent="0.2">
      <c r="E614" t="s">
        <v>723</v>
      </c>
      <c r="F614" t="s">
        <v>1129</v>
      </c>
    </row>
    <row r="615" spans="5:6" x14ac:dyDescent="0.2">
      <c r="E615" t="s">
        <v>194</v>
      </c>
      <c r="F615" t="s">
        <v>1129</v>
      </c>
    </row>
    <row r="616" spans="5:6" x14ac:dyDescent="0.2">
      <c r="E616" t="s">
        <v>195</v>
      </c>
      <c r="F616" t="s">
        <v>1129</v>
      </c>
    </row>
    <row r="617" spans="5:6" x14ac:dyDescent="0.2">
      <c r="E617" t="s">
        <v>196</v>
      </c>
      <c r="F617" t="s">
        <v>1129</v>
      </c>
    </row>
    <row r="618" spans="5:6" x14ac:dyDescent="0.2">
      <c r="E618" t="s">
        <v>197</v>
      </c>
      <c r="F618" t="s">
        <v>1129</v>
      </c>
    </row>
    <row r="619" spans="5:6" x14ac:dyDescent="0.2">
      <c r="E619" t="s">
        <v>198</v>
      </c>
      <c r="F619">
        <v>1</v>
      </c>
    </row>
    <row r="620" spans="5:6" x14ac:dyDescent="0.2">
      <c r="E620" t="s">
        <v>724</v>
      </c>
      <c r="F620" t="s">
        <v>1129</v>
      </c>
    </row>
    <row r="621" spans="5:6" x14ac:dyDescent="0.2">
      <c r="E621" t="s">
        <v>199</v>
      </c>
      <c r="F621" t="s">
        <v>1129</v>
      </c>
    </row>
    <row r="622" spans="5:6" x14ac:dyDescent="0.2">
      <c r="E622" t="s">
        <v>200</v>
      </c>
      <c r="F622" t="s">
        <v>1129</v>
      </c>
    </row>
    <row r="623" spans="5:6" x14ac:dyDescent="0.2">
      <c r="E623" t="s">
        <v>201</v>
      </c>
      <c r="F623" t="s">
        <v>1129</v>
      </c>
    </row>
    <row r="624" spans="5:6" x14ac:dyDescent="0.2">
      <c r="E624" t="s">
        <v>202</v>
      </c>
      <c r="F624" t="s">
        <v>1129</v>
      </c>
    </row>
    <row r="625" spans="5:6" x14ac:dyDescent="0.2">
      <c r="E625" t="s">
        <v>203</v>
      </c>
      <c r="F625" t="s">
        <v>1129</v>
      </c>
    </row>
    <row r="626" spans="5:6" x14ac:dyDescent="0.2">
      <c r="E626" t="s">
        <v>204</v>
      </c>
      <c r="F626">
        <v>1</v>
      </c>
    </row>
    <row r="627" spans="5:6" x14ac:dyDescent="0.2">
      <c r="E627" t="s">
        <v>205</v>
      </c>
      <c r="F627" t="s">
        <v>1129</v>
      </c>
    </row>
    <row r="628" spans="5:6" x14ac:dyDescent="0.2">
      <c r="E628" t="s">
        <v>206</v>
      </c>
      <c r="F628" t="s">
        <v>1129</v>
      </c>
    </row>
    <row r="629" spans="5:6" x14ac:dyDescent="0.2">
      <c r="E629" t="s">
        <v>726</v>
      </c>
      <c r="F629" t="s">
        <v>1129</v>
      </c>
    </row>
    <row r="630" spans="5:6" x14ac:dyDescent="0.2">
      <c r="E630" t="s">
        <v>727</v>
      </c>
      <c r="F630">
        <v>1</v>
      </c>
    </row>
    <row r="631" spans="5:6" x14ac:dyDescent="0.2">
      <c r="E631" t="s">
        <v>207</v>
      </c>
      <c r="F631" t="s">
        <v>1129</v>
      </c>
    </row>
    <row r="632" spans="5:6" x14ac:dyDescent="0.2">
      <c r="E632" t="s">
        <v>728</v>
      </c>
      <c r="F632">
        <v>1</v>
      </c>
    </row>
    <row r="633" spans="5:6" x14ac:dyDescent="0.2">
      <c r="E633" t="s">
        <v>208</v>
      </c>
      <c r="F633" t="s">
        <v>1129</v>
      </c>
    </row>
    <row r="634" spans="5:6" x14ac:dyDescent="0.2">
      <c r="E634" t="s">
        <v>209</v>
      </c>
      <c r="F634" t="s">
        <v>1129</v>
      </c>
    </row>
    <row r="635" spans="5:6" x14ac:dyDescent="0.2">
      <c r="E635" t="s">
        <v>730</v>
      </c>
      <c r="F635" t="s">
        <v>1129</v>
      </c>
    </row>
    <row r="636" spans="5:6" x14ac:dyDescent="0.2">
      <c r="E636" t="s">
        <v>210</v>
      </c>
      <c r="F636" t="s">
        <v>1129</v>
      </c>
    </row>
    <row r="637" spans="5:6" x14ac:dyDescent="0.2">
      <c r="E637" t="s">
        <v>731</v>
      </c>
      <c r="F637">
        <v>1</v>
      </c>
    </row>
    <row r="638" spans="5:6" x14ac:dyDescent="0.2">
      <c r="E638" t="s">
        <v>211</v>
      </c>
      <c r="F638" t="s">
        <v>1129</v>
      </c>
    </row>
    <row r="639" spans="5:6" x14ac:dyDescent="0.2">
      <c r="E639" t="s">
        <v>732</v>
      </c>
      <c r="F639">
        <v>1</v>
      </c>
    </row>
    <row r="640" spans="5:6" x14ac:dyDescent="0.2">
      <c r="E640" t="s">
        <v>212</v>
      </c>
      <c r="F640" t="s">
        <v>1129</v>
      </c>
    </row>
    <row r="641" spans="5:6" x14ac:dyDescent="0.2">
      <c r="E641" t="s">
        <v>213</v>
      </c>
      <c r="F641" t="s">
        <v>1129</v>
      </c>
    </row>
    <row r="642" spans="5:6" x14ac:dyDescent="0.2">
      <c r="E642" t="s">
        <v>734</v>
      </c>
      <c r="F642" t="s">
        <v>1129</v>
      </c>
    </row>
    <row r="643" spans="5:6" x14ac:dyDescent="0.2">
      <c r="E643" t="s">
        <v>214</v>
      </c>
      <c r="F643">
        <v>1</v>
      </c>
    </row>
    <row r="644" spans="5:6" x14ac:dyDescent="0.2">
      <c r="E644" t="s">
        <v>215</v>
      </c>
      <c r="F644" t="s">
        <v>1129</v>
      </c>
    </row>
    <row r="645" spans="5:6" x14ac:dyDescent="0.2">
      <c r="E645" t="s">
        <v>735</v>
      </c>
      <c r="F645">
        <v>1</v>
      </c>
    </row>
    <row r="646" spans="5:6" x14ac:dyDescent="0.2">
      <c r="E646" t="s">
        <v>216</v>
      </c>
      <c r="F646" t="s">
        <v>1129</v>
      </c>
    </row>
    <row r="647" spans="5:6" x14ac:dyDescent="0.2">
      <c r="E647" t="s">
        <v>217</v>
      </c>
      <c r="F647" t="s">
        <v>1129</v>
      </c>
    </row>
    <row r="648" spans="5:6" x14ac:dyDescent="0.2">
      <c r="E648" t="s">
        <v>218</v>
      </c>
      <c r="F648" t="s">
        <v>1129</v>
      </c>
    </row>
    <row r="649" spans="5:6" x14ac:dyDescent="0.2">
      <c r="E649" t="s">
        <v>736</v>
      </c>
      <c r="F649" t="s">
        <v>1129</v>
      </c>
    </row>
    <row r="650" spans="5:6" x14ac:dyDescent="0.2">
      <c r="E650" t="s">
        <v>737</v>
      </c>
      <c r="F650" t="s">
        <v>1129</v>
      </c>
    </row>
    <row r="651" spans="5:6" x14ac:dyDescent="0.2">
      <c r="E651" t="s">
        <v>219</v>
      </c>
      <c r="F651">
        <v>1</v>
      </c>
    </row>
    <row r="652" spans="5:6" x14ac:dyDescent="0.2">
      <c r="E652" t="s">
        <v>220</v>
      </c>
      <c r="F652">
        <v>1</v>
      </c>
    </row>
    <row r="653" spans="5:6" x14ac:dyDescent="0.2">
      <c r="E653" t="s">
        <v>221</v>
      </c>
      <c r="F653" t="s">
        <v>1129</v>
      </c>
    </row>
    <row r="654" spans="5:6" x14ac:dyDescent="0.2">
      <c r="E654" t="s">
        <v>740</v>
      </c>
      <c r="F654" t="s">
        <v>1129</v>
      </c>
    </row>
    <row r="655" spans="5:6" x14ac:dyDescent="0.2">
      <c r="E655" t="s">
        <v>222</v>
      </c>
      <c r="F655" t="s">
        <v>1129</v>
      </c>
    </row>
    <row r="656" spans="5:6" x14ac:dyDescent="0.2">
      <c r="E656" t="s">
        <v>223</v>
      </c>
      <c r="F656" t="s">
        <v>1129</v>
      </c>
    </row>
    <row r="657" spans="5:6" x14ac:dyDescent="0.2">
      <c r="E657" t="s">
        <v>224</v>
      </c>
      <c r="F657" t="s">
        <v>1129</v>
      </c>
    </row>
    <row r="658" spans="5:6" x14ac:dyDescent="0.2">
      <c r="E658" t="s">
        <v>743</v>
      </c>
      <c r="F658" t="s">
        <v>1129</v>
      </c>
    </row>
    <row r="659" spans="5:6" x14ac:dyDescent="0.2">
      <c r="E659" t="s">
        <v>745</v>
      </c>
      <c r="F659">
        <v>1</v>
      </c>
    </row>
    <row r="660" spans="5:6" x14ac:dyDescent="0.2">
      <c r="E660" t="s">
        <v>746</v>
      </c>
      <c r="F660">
        <v>1</v>
      </c>
    </row>
    <row r="661" spans="5:6" x14ac:dyDescent="0.2">
      <c r="E661" t="s">
        <v>225</v>
      </c>
      <c r="F661" t="s">
        <v>1129</v>
      </c>
    </row>
    <row r="662" spans="5:6" x14ac:dyDescent="0.2">
      <c r="E662" t="s">
        <v>226</v>
      </c>
      <c r="F662">
        <v>1</v>
      </c>
    </row>
    <row r="663" spans="5:6" x14ac:dyDescent="0.2">
      <c r="E663" t="s">
        <v>227</v>
      </c>
      <c r="F663" t="s">
        <v>1129</v>
      </c>
    </row>
    <row r="664" spans="5:6" x14ac:dyDescent="0.2">
      <c r="E664" t="s">
        <v>747</v>
      </c>
      <c r="F664">
        <v>1</v>
      </c>
    </row>
    <row r="668" spans="5:6" x14ac:dyDescent="0.2">
      <c r="E668" t="s">
        <v>1128</v>
      </c>
      <c r="F668" t="s">
        <v>0</v>
      </c>
    </row>
    <row r="670" spans="5:6" x14ac:dyDescent="0.2">
      <c r="E670" t="s">
        <v>8</v>
      </c>
    </row>
    <row r="671" spans="5:6" x14ac:dyDescent="0.2">
      <c r="E671" t="s">
        <v>748</v>
      </c>
      <c r="F671" t="s">
        <v>1129</v>
      </c>
    </row>
    <row r="672" spans="5:6" x14ac:dyDescent="0.2">
      <c r="E672" t="s">
        <v>228</v>
      </c>
      <c r="F672" t="s">
        <v>1129</v>
      </c>
    </row>
    <row r="673" spans="5:6" x14ac:dyDescent="0.2">
      <c r="E673" t="s">
        <v>749</v>
      </c>
      <c r="F673">
        <v>1</v>
      </c>
    </row>
    <row r="674" spans="5:6" x14ac:dyDescent="0.2">
      <c r="E674" t="s">
        <v>750</v>
      </c>
      <c r="F674" t="s">
        <v>1129</v>
      </c>
    </row>
    <row r="675" spans="5:6" x14ac:dyDescent="0.2">
      <c r="E675" t="s">
        <v>752</v>
      </c>
      <c r="F675" t="s">
        <v>1129</v>
      </c>
    </row>
    <row r="677" spans="5:6" x14ac:dyDescent="0.2">
      <c r="E677" t="s">
        <v>9</v>
      </c>
    </row>
    <row r="678" spans="5:6" x14ac:dyDescent="0.2">
      <c r="E678" t="s">
        <v>748</v>
      </c>
      <c r="F678">
        <v>1</v>
      </c>
    </row>
    <row r="679" spans="5:6" x14ac:dyDescent="0.2">
      <c r="E679" t="s">
        <v>228</v>
      </c>
      <c r="F679">
        <v>1</v>
      </c>
    </row>
    <row r="680" spans="5:6" x14ac:dyDescent="0.2">
      <c r="E680" t="s">
        <v>749</v>
      </c>
      <c r="F680" t="s">
        <v>1129</v>
      </c>
    </row>
    <row r="681" spans="5:6" x14ac:dyDescent="0.2">
      <c r="E681" t="s">
        <v>750</v>
      </c>
      <c r="F681" t="s">
        <v>1129</v>
      </c>
    </row>
    <row r="682" spans="5:6" x14ac:dyDescent="0.2">
      <c r="E682" t="s">
        <v>752</v>
      </c>
      <c r="F682" t="s">
        <v>1129</v>
      </c>
    </row>
    <row r="684" spans="5:6" x14ac:dyDescent="0.2">
      <c r="E684" t="s">
        <v>10</v>
      </c>
    </row>
    <row r="685" spans="5:6" x14ac:dyDescent="0.2">
      <c r="E685" t="s">
        <v>748</v>
      </c>
      <c r="F685" t="s">
        <v>1129</v>
      </c>
    </row>
    <row r="686" spans="5:6" x14ac:dyDescent="0.2">
      <c r="E686" t="s">
        <v>228</v>
      </c>
      <c r="F686" t="s">
        <v>1129</v>
      </c>
    </row>
    <row r="687" spans="5:6" x14ac:dyDescent="0.2">
      <c r="E687" t="s">
        <v>749</v>
      </c>
      <c r="F687" t="s">
        <v>1129</v>
      </c>
    </row>
    <row r="688" spans="5:6" x14ac:dyDescent="0.2">
      <c r="E688" t="s">
        <v>750</v>
      </c>
      <c r="F688">
        <v>1</v>
      </c>
    </row>
    <row r="689" spans="5:6" x14ac:dyDescent="0.2">
      <c r="E689" t="s">
        <v>752</v>
      </c>
      <c r="F689">
        <v>1</v>
      </c>
    </row>
    <row r="693" spans="5:6" x14ac:dyDescent="0.2">
      <c r="E693" t="s">
        <v>1128</v>
      </c>
      <c r="F693" t="s">
        <v>0</v>
      </c>
    </row>
    <row r="695" spans="5:6" x14ac:dyDescent="0.2">
      <c r="E695" t="s">
        <v>8</v>
      </c>
    </row>
    <row r="696" spans="5:6" x14ac:dyDescent="0.2">
      <c r="E696" t="s">
        <v>229</v>
      </c>
      <c r="F696" t="s">
        <v>1129</v>
      </c>
    </row>
    <row r="697" spans="5:6" x14ac:dyDescent="0.2">
      <c r="E697" t="s">
        <v>753</v>
      </c>
      <c r="F697" t="s">
        <v>1129</v>
      </c>
    </row>
    <row r="698" spans="5:6" x14ac:dyDescent="0.2">
      <c r="E698" t="s">
        <v>754</v>
      </c>
      <c r="F698">
        <v>1</v>
      </c>
    </row>
    <row r="700" spans="5:6" x14ac:dyDescent="0.2">
      <c r="E700" t="s">
        <v>9</v>
      </c>
    </row>
    <row r="701" spans="5:6" x14ac:dyDescent="0.2">
      <c r="E701" t="s">
        <v>229</v>
      </c>
      <c r="F701">
        <v>1</v>
      </c>
    </row>
    <row r="702" spans="5:6" x14ac:dyDescent="0.2">
      <c r="E702" t="s">
        <v>753</v>
      </c>
      <c r="F702" t="s">
        <v>1129</v>
      </c>
    </row>
    <row r="703" spans="5:6" x14ac:dyDescent="0.2">
      <c r="E703" t="s">
        <v>754</v>
      </c>
      <c r="F703" t="s">
        <v>1129</v>
      </c>
    </row>
    <row r="705" spans="5:6" x14ac:dyDescent="0.2">
      <c r="E705" t="s">
        <v>10</v>
      </c>
    </row>
    <row r="706" spans="5:6" x14ac:dyDescent="0.2">
      <c r="E706" t="s">
        <v>229</v>
      </c>
      <c r="F706" t="s">
        <v>1129</v>
      </c>
    </row>
    <row r="707" spans="5:6" x14ac:dyDescent="0.2">
      <c r="E707" t="s">
        <v>753</v>
      </c>
      <c r="F707">
        <v>1</v>
      </c>
    </row>
    <row r="708" spans="5:6" x14ac:dyDescent="0.2">
      <c r="E708" t="s">
        <v>754</v>
      </c>
      <c r="F708" t="s">
        <v>1129</v>
      </c>
    </row>
    <row r="712" spans="5:6" x14ac:dyDescent="0.2">
      <c r="E712" t="s">
        <v>1128</v>
      </c>
      <c r="F712" t="s">
        <v>0</v>
      </c>
    </row>
    <row r="714" spans="5:6" x14ac:dyDescent="0.2">
      <c r="E714" t="s">
        <v>4</v>
      </c>
    </row>
    <row r="715" spans="5:6" x14ac:dyDescent="0.2">
      <c r="E715" t="s">
        <v>230</v>
      </c>
      <c r="F715" t="s">
        <v>1129</v>
      </c>
    </row>
    <row r="716" spans="5:6" x14ac:dyDescent="0.2">
      <c r="E716" t="s">
        <v>231</v>
      </c>
      <c r="F716" t="s">
        <v>1129</v>
      </c>
    </row>
    <row r="717" spans="5:6" x14ac:dyDescent="0.2">
      <c r="E717" t="s">
        <v>232</v>
      </c>
      <c r="F717" t="s">
        <v>1129</v>
      </c>
    </row>
    <row r="718" spans="5:6" x14ac:dyDescent="0.2">
      <c r="E718" t="s">
        <v>233</v>
      </c>
      <c r="F718" t="s">
        <v>1129</v>
      </c>
    </row>
    <row r="719" spans="5:6" x14ac:dyDescent="0.2">
      <c r="E719" t="s">
        <v>234</v>
      </c>
      <c r="F719" t="s">
        <v>1129</v>
      </c>
    </row>
    <row r="720" spans="5:6" x14ac:dyDescent="0.2">
      <c r="E720" t="s">
        <v>235</v>
      </c>
      <c r="F720" t="s">
        <v>1129</v>
      </c>
    </row>
    <row r="721" spans="5:6" x14ac:dyDescent="0.2">
      <c r="E721" t="s">
        <v>236</v>
      </c>
      <c r="F721" t="s">
        <v>1129</v>
      </c>
    </row>
    <row r="722" spans="5:6" x14ac:dyDescent="0.2">
      <c r="E722" t="s">
        <v>759</v>
      </c>
      <c r="F722" t="s">
        <v>1129</v>
      </c>
    </row>
    <row r="723" spans="5:6" x14ac:dyDescent="0.2">
      <c r="E723" t="s">
        <v>237</v>
      </c>
      <c r="F723" t="s">
        <v>1129</v>
      </c>
    </row>
    <row r="724" spans="5:6" x14ac:dyDescent="0.2">
      <c r="E724" t="s">
        <v>238</v>
      </c>
      <c r="F724" t="s">
        <v>1129</v>
      </c>
    </row>
    <row r="725" spans="5:6" x14ac:dyDescent="0.2">
      <c r="E725" t="s">
        <v>239</v>
      </c>
      <c r="F725" t="s">
        <v>1129</v>
      </c>
    </row>
    <row r="726" spans="5:6" x14ac:dyDescent="0.2">
      <c r="E726" t="s">
        <v>240</v>
      </c>
      <c r="F726" t="s">
        <v>1129</v>
      </c>
    </row>
    <row r="727" spans="5:6" x14ac:dyDescent="0.2">
      <c r="E727" t="s">
        <v>241</v>
      </c>
      <c r="F727" t="s">
        <v>1129</v>
      </c>
    </row>
    <row r="728" spans="5:6" x14ac:dyDescent="0.2">
      <c r="E728" t="s">
        <v>242</v>
      </c>
      <c r="F728" t="s">
        <v>1129</v>
      </c>
    </row>
    <row r="729" spans="5:6" x14ac:dyDescent="0.2">
      <c r="E729" t="s">
        <v>243</v>
      </c>
      <c r="F729" t="s">
        <v>1129</v>
      </c>
    </row>
    <row r="730" spans="5:6" x14ac:dyDescent="0.2">
      <c r="E730" t="s">
        <v>244</v>
      </c>
      <c r="F730" t="s">
        <v>1129</v>
      </c>
    </row>
    <row r="731" spans="5:6" x14ac:dyDescent="0.2">
      <c r="E731" t="s">
        <v>245</v>
      </c>
      <c r="F731" t="s">
        <v>1129</v>
      </c>
    </row>
    <row r="732" spans="5:6" x14ac:dyDescent="0.2">
      <c r="E732" t="s">
        <v>246</v>
      </c>
      <c r="F732" t="s">
        <v>1129</v>
      </c>
    </row>
    <row r="733" spans="5:6" x14ac:dyDescent="0.2">
      <c r="E733" t="s">
        <v>247</v>
      </c>
      <c r="F733" t="s">
        <v>1129</v>
      </c>
    </row>
    <row r="734" spans="5:6" x14ac:dyDescent="0.2">
      <c r="E734" t="s">
        <v>248</v>
      </c>
      <c r="F734" t="s">
        <v>1129</v>
      </c>
    </row>
    <row r="735" spans="5:6" x14ac:dyDescent="0.2">
      <c r="E735" t="s">
        <v>249</v>
      </c>
      <c r="F735" t="s">
        <v>1129</v>
      </c>
    </row>
    <row r="736" spans="5:6" x14ac:dyDescent="0.2">
      <c r="E736" t="s">
        <v>250</v>
      </c>
      <c r="F736" t="s">
        <v>1129</v>
      </c>
    </row>
    <row r="737" spans="5:6" x14ac:dyDescent="0.2">
      <c r="E737" t="s">
        <v>251</v>
      </c>
      <c r="F737" t="s">
        <v>1129</v>
      </c>
    </row>
    <row r="738" spans="5:6" x14ac:dyDescent="0.2">
      <c r="E738" t="s">
        <v>252</v>
      </c>
      <c r="F738" t="s">
        <v>1129</v>
      </c>
    </row>
    <row r="739" spans="5:6" x14ac:dyDescent="0.2">
      <c r="E739" t="s">
        <v>253</v>
      </c>
      <c r="F739" t="s">
        <v>1129</v>
      </c>
    </row>
    <row r="740" spans="5:6" x14ac:dyDescent="0.2">
      <c r="E740" t="s">
        <v>254</v>
      </c>
      <c r="F740" t="s">
        <v>1129</v>
      </c>
    </row>
    <row r="741" spans="5:6" x14ac:dyDescent="0.2">
      <c r="E741" t="s">
        <v>255</v>
      </c>
      <c r="F741" t="s">
        <v>1129</v>
      </c>
    </row>
    <row r="742" spans="5:6" x14ac:dyDescent="0.2">
      <c r="E742" t="s">
        <v>256</v>
      </c>
      <c r="F742" t="s">
        <v>1129</v>
      </c>
    </row>
    <row r="743" spans="5:6" x14ac:dyDescent="0.2">
      <c r="E743" t="s">
        <v>760</v>
      </c>
      <c r="F743" t="s">
        <v>1129</v>
      </c>
    </row>
    <row r="744" spans="5:6" x14ac:dyDescent="0.2">
      <c r="E744" t="s">
        <v>761</v>
      </c>
      <c r="F744" t="s">
        <v>1129</v>
      </c>
    </row>
    <row r="745" spans="5:6" x14ac:dyDescent="0.2">
      <c r="E745" t="s">
        <v>762</v>
      </c>
      <c r="F745" t="s">
        <v>1129</v>
      </c>
    </row>
    <row r="746" spans="5:6" x14ac:dyDescent="0.2">
      <c r="E746" t="s">
        <v>763</v>
      </c>
      <c r="F746" t="s">
        <v>1129</v>
      </c>
    </row>
    <row r="747" spans="5:6" x14ac:dyDescent="0.2">
      <c r="E747" t="s">
        <v>764</v>
      </c>
      <c r="F747">
        <v>1</v>
      </c>
    </row>
    <row r="748" spans="5:6" x14ac:dyDescent="0.2">
      <c r="E748" t="s">
        <v>765</v>
      </c>
      <c r="F748">
        <v>1</v>
      </c>
    </row>
    <row r="749" spans="5:6" x14ac:dyDescent="0.2">
      <c r="E749" t="s">
        <v>257</v>
      </c>
      <c r="F749">
        <v>1</v>
      </c>
    </row>
    <row r="750" spans="5:6" x14ac:dyDescent="0.2">
      <c r="E750" t="s">
        <v>258</v>
      </c>
      <c r="F750">
        <v>1</v>
      </c>
    </row>
    <row r="751" spans="5:6" x14ac:dyDescent="0.2">
      <c r="E751" t="s">
        <v>259</v>
      </c>
      <c r="F751" t="s">
        <v>1129</v>
      </c>
    </row>
    <row r="752" spans="5:6" x14ac:dyDescent="0.2">
      <c r="E752" t="s">
        <v>260</v>
      </c>
      <c r="F752" t="s">
        <v>1129</v>
      </c>
    </row>
    <row r="753" spans="5:6" x14ac:dyDescent="0.2">
      <c r="E753" t="s">
        <v>261</v>
      </c>
      <c r="F753" t="s">
        <v>1129</v>
      </c>
    </row>
    <row r="754" spans="5:6" x14ac:dyDescent="0.2">
      <c r="E754" t="s">
        <v>262</v>
      </c>
      <c r="F754" t="s">
        <v>1129</v>
      </c>
    </row>
    <row r="755" spans="5:6" x14ac:dyDescent="0.2">
      <c r="E755" t="s">
        <v>766</v>
      </c>
      <c r="F755" t="s">
        <v>1129</v>
      </c>
    </row>
    <row r="756" spans="5:6" x14ac:dyDescent="0.2">
      <c r="E756" t="s">
        <v>263</v>
      </c>
      <c r="F756" t="s">
        <v>1129</v>
      </c>
    </row>
    <row r="757" spans="5:6" x14ac:dyDescent="0.2">
      <c r="E757" t="s">
        <v>264</v>
      </c>
      <c r="F757" t="s">
        <v>1129</v>
      </c>
    </row>
    <row r="758" spans="5:6" x14ac:dyDescent="0.2">
      <c r="E758" t="s">
        <v>265</v>
      </c>
      <c r="F758" t="s">
        <v>1129</v>
      </c>
    </row>
    <row r="759" spans="5:6" x14ac:dyDescent="0.2">
      <c r="E759" t="s">
        <v>768</v>
      </c>
      <c r="F759" t="s">
        <v>1129</v>
      </c>
    </row>
    <row r="760" spans="5:6" x14ac:dyDescent="0.2">
      <c r="E760" t="s">
        <v>266</v>
      </c>
      <c r="F760" t="s">
        <v>1129</v>
      </c>
    </row>
    <row r="761" spans="5:6" x14ac:dyDescent="0.2">
      <c r="E761" t="s">
        <v>267</v>
      </c>
      <c r="F761" t="s">
        <v>1129</v>
      </c>
    </row>
    <row r="762" spans="5:6" x14ac:dyDescent="0.2">
      <c r="E762" t="s">
        <v>268</v>
      </c>
      <c r="F762">
        <v>1</v>
      </c>
    </row>
    <row r="763" spans="5:6" x14ac:dyDescent="0.2">
      <c r="E763" t="s">
        <v>269</v>
      </c>
      <c r="F763">
        <v>1</v>
      </c>
    </row>
    <row r="764" spans="5:6" x14ac:dyDescent="0.2">
      <c r="E764" t="s">
        <v>270</v>
      </c>
      <c r="F764">
        <v>1</v>
      </c>
    </row>
    <row r="765" spans="5:6" x14ac:dyDescent="0.2">
      <c r="E765" t="s">
        <v>271</v>
      </c>
      <c r="F765" t="s">
        <v>1129</v>
      </c>
    </row>
    <row r="766" spans="5:6" x14ac:dyDescent="0.2">
      <c r="E766" t="s">
        <v>272</v>
      </c>
      <c r="F766" t="s">
        <v>1129</v>
      </c>
    </row>
    <row r="767" spans="5:6" x14ac:dyDescent="0.2">
      <c r="E767" t="s">
        <v>273</v>
      </c>
      <c r="F767" t="s">
        <v>1129</v>
      </c>
    </row>
    <row r="768" spans="5:6" x14ac:dyDescent="0.2">
      <c r="E768" t="s">
        <v>274</v>
      </c>
      <c r="F768" t="s">
        <v>1129</v>
      </c>
    </row>
    <row r="769" spans="5:6" x14ac:dyDescent="0.2">
      <c r="E769" t="s">
        <v>769</v>
      </c>
      <c r="F769" t="s">
        <v>1129</v>
      </c>
    </row>
    <row r="770" spans="5:6" x14ac:dyDescent="0.2">
      <c r="E770" t="s">
        <v>275</v>
      </c>
      <c r="F770" t="s">
        <v>1129</v>
      </c>
    </row>
    <row r="771" spans="5:6" x14ac:dyDescent="0.2">
      <c r="E771" t="s">
        <v>276</v>
      </c>
      <c r="F771" t="s">
        <v>1129</v>
      </c>
    </row>
    <row r="772" spans="5:6" x14ac:dyDescent="0.2">
      <c r="E772" t="s">
        <v>770</v>
      </c>
      <c r="F772" t="s">
        <v>1129</v>
      </c>
    </row>
    <row r="773" spans="5:6" x14ac:dyDescent="0.2">
      <c r="E773" t="s">
        <v>771</v>
      </c>
      <c r="F773" t="s">
        <v>1129</v>
      </c>
    </row>
    <row r="774" spans="5:6" x14ac:dyDescent="0.2">
      <c r="E774" t="s">
        <v>277</v>
      </c>
      <c r="F774" t="s">
        <v>1129</v>
      </c>
    </row>
    <row r="775" spans="5:6" x14ac:dyDescent="0.2">
      <c r="E775" t="s">
        <v>772</v>
      </c>
      <c r="F775" t="s">
        <v>1129</v>
      </c>
    </row>
    <row r="776" spans="5:6" x14ac:dyDescent="0.2">
      <c r="E776" t="s">
        <v>773</v>
      </c>
      <c r="F776" t="s">
        <v>1129</v>
      </c>
    </row>
    <row r="777" spans="5:6" x14ac:dyDescent="0.2">
      <c r="E777" t="s">
        <v>774</v>
      </c>
      <c r="F777" t="s">
        <v>1129</v>
      </c>
    </row>
    <row r="778" spans="5:6" x14ac:dyDescent="0.2">
      <c r="E778" t="s">
        <v>278</v>
      </c>
      <c r="F778" t="s">
        <v>1129</v>
      </c>
    </row>
    <row r="779" spans="5:6" x14ac:dyDescent="0.2">
      <c r="E779" t="s">
        <v>279</v>
      </c>
      <c r="F779" t="s">
        <v>1129</v>
      </c>
    </row>
    <row r="780" spans="5:6" x14ac:dyDescent="0.2">
      <c r="E780" t="s">
        <v>776</v>
      </c>
      <c r="F780" t="s">
        <v>1129</v>
      </c>
    </row>
    <row r="781" spans="5:6" x14ac:dyDescent="0.2">
      <c r="E781" t="s">
        <v>151</v>
      </c>
      <c r="F781" t="s">
        <v>1129</v>
      </c>
    </row>
    <row r="782" spans="5:6" x14ac:dyDescent="0.2">
      <c r="E782" t="s">
        <v>280</v>
      </c>
      <c r="F782" t="s">
        <v>1129</v>
      </c>
    </row>
    <row r="783" spans="5:6" x14ac:dyDescent="0.2">
      <c r="E783" t="s">
        <v>777</v>
      </c>
      <c r="F783" t="s">
        <v>1129</v>
      </c>
    </row>
    <row r="784" spans="5:6" x14ac:dyDescent="0.2">
      <c r="E784" t="s">
        <v>281</v>
      </c>
      <c r="F784" t="s">
        <v>1129</v>
      </c>
    </row>
    <row r="785" spans="5:6" x14ac:dyDescent="0.2">
      <c r="E785" t="s">
        <v>778</v>
      </c>
      <c r="F785" t="s">
        <v>1129</v>
      </c>
    </row>
    <row r="786" spans="5:6" x14ac:dyDescent="0.2">
      <c r="E786" t="s">
        <v>282</v>
      </c>
      <c r="F786" t="s">
        <v>1129</v>
      </c>
    </row>
    <row r="787" spans="5:6" x14ac:dyDescent="0.2">
      <c r="E787" t="s">
        <v>283</v>
      </c>
      <c r="F787" t="s">
        <v>1129</v>
      </c>
    </row>
    <row r="788" spans="5:6" x14ac:dyDescent="0.2">
      <c r="E788" t="s">
        <v>284</v>
      </c>
      <c r="F788" t="s">
        <v>1129</v>
      </c>
    </row>
    <row r="789" spans="5:6" x14ac:dyDescent="0.2">
      <c r="E789" t="s">
        <v>285</v>
      </c>
      <c r="F789" t="s">
        <v>1129</v>
      </c>
    </row>
    <row r="790" spans="5:6" x14ac:dyDescent="0.2">
      <c r="E790" t="s">
        <v>286</v>
      </c>
      <c r="F790" t="s">
        <v>1129</v>
      </c>
    </row>
    <row r="791" spans="5:6" x14ac:dyDescent="0.2">
      <c r="E791" t="s">
        <v>287</v>
      </c>
      <c r="F791" t="s">
        <v>1129</v>
      </c>
    </row>
    <row r="792" spans="5:6" x14ac:dyDescent="0.2">
      <c r="E792" t="s">
        <v>288</v>
      </c>
      <c r="F792" t="s">
        <v>1129</v>
      </c>
    </row>
    <row r="793" spans="5:6" x14ac:dyDescent="0.2">
      <c r="E793" t="s">
        <v>779</v>
      </c>
      <c r="F793" t="s">
        <v>1129</v>
      </c>
    </row>
    <row r="794" spans="5:6" x14ac:dyDescent="0.2">
      <c r="E794" t="s">
        <v>289</v>
      </c>
      <c r="F794" t="s">
        <v>1129</v>
      </c>
    </row>
    <row r="795" spans="5:6" x14ac:dyDescent="0.2">
      <c r="E795" t="s">
        <v>784</v>
      </c>
      <c r="F795" t="s">
        <v>1129</v>
      </c>
    </row>
    <row r="796" spans="5:6" x14ac:dyDescent="0.2">
      <c r="E796" t="s">
        <v>785</v>
      </c>
      <c r="F796" t="s">
        <v>1129</v>
      </c>
    </row>
    <row r="797" spans="5:6" x14ac:dyDescent="0.2">
      <c r="E797" t="s">
        <v>44</v>
      </c>
      <c r="F797" t="s">
        <v>1129</v>
      </c>
    </row>
    <row r="798" spans="5:6" x14ac:dyDescent="0.2">
      <c r="E798" t="s">
        <v>290</v>
      </c>
      <c r="F798" t="s">
        <v>1129</v>
      </c>
    </row>
    <row r="799" spans="5:6" x14ac:dyDescent="0.2">
      <c r="E799" t="s">
        <v>43</v>
      </c>
      <c r="F799" t="s">
        <v>1129</v>
      </c>
    </row>
    <row r="800" spans="5:6" x14ac:dyDescent="0.2">
      <c r="E800" t="s">
        <v>291</v>
      </c>
      <c r="F800" t="s">
        <v>1129</v>
      </c>
    </row>
    <row r="802" spans="5:6" x14ac:dyDescent="0.2">
      <c r="E802" t="s">
        <v>8</v>
      </c>
    </row>
    <row r="803" spans="5:6" x14ac:dyDescent="0.2">
      <c r="E803" t="s">
        <v>230</v>
      </c>
      <c r="F803" t="s">
        <v>1129</v>
      </c>
    </row>
    <row r="804" spans="5:6" x14ac:dyDescent="0.2">
      <c r="E804" t="s">
        <v>231</v>
      </c>
      <c r="F804" t="s">
        <v>1129</v>
      </c>
    </row>
    <row r="805" spans="5:6" x14ac:dyDescent="0.2">
      <c r="E805" t="s">
        <v>232</v>
      </c>
      <c r="F805" t="s">
        <v>1129</v>
      </c>
    </row>
    <row r="806" spans="5:6" x14ac:dyDescent="0.2">
      <c r="E806" t="s">
        <v>233</v>
      </c>
      <c r="F806" t="s">
        <v>1129</v>
      </c>
    </row>
    <row r="807" spans="5:6" x14ac:dyDescent="0.2">
      <c r="E807" t="s">
        <v>234</v>
      </c>
      <c r="F807" t="s">
        <v>1129</v>
      </c>
    </row>
    <row r="808" spans="5:6" x14ac:dyDescent="0.2">
      <c r="E808" t="s">
        <v>235</v>
      </c>
      <c r="F808" t="s">
        <v>1129</v>
      </c>
    </row>
    <row r="809" spans="5:6" x14ac:dyDescent="0.2">
      <c r="E809" t="s">
        <v>236</v>
      </c>
      <c r="F809" t="s">
        <v>1129</v>
      </c>
    </row>
    <row r="810" spans="5:6" x14ac:dyDescent="0.2">
      <c r="E810" t="s">
        <v>759</v>
      </c>
      <c r="F810" t="s">
        <v>1129</v>
      </c>
    </row>
    <row r="811" spans="5:6" x14ac:dyDescent="0.2">
      <c r="E811" t="s">
        <v>237</v>
      </c>
      <c r="F811">
        <v>2</v>
      </c>
    </row>
    <row r="812" spans="5:6" x14ac:dyDescent="0.2">
      <c r="E812" t="s">
        <v>238</v>
      </c>
      <c r="F812">
        <v>1</v>
      </c>
    </row>
    <row r="813" spans="5:6" x14ac:dyDescent="0.2">
      <c r="E813" t="s">
        <v>239</v>
      </c>
      <c r="F813">
        <v>1</v>
      </c>
    </row>
    <row r="814" spans="5:6" x14ac:dyDescent="0.2">
      <c r="E814" t="s">
        <v>240</v>
      </c>
      <c r="F814" t="s">
        <v>1129</v>
      </c>
    </row>
    <row r="815" spans="5:6" x14ac:dyDescent="0.2">
      <c r="E815" t="s">
        <v>241</v>
      </c>
      <c r="F815" t="s">
        <v>1129</v>
      </c>
    </row>
    <row r="816" spans="5:6" x14ac:dyDescent="0.2">
      <c r="E816" t="s">
        <v>242</v>
      </c>
      <c r="F816" t="s">
        <v>1129</v>
      </c>
    </row>
    <row r="817" spans="5:6" x14ac:dyDescent="0.2">
      <c r="E817" t="s">
        <v>243</v>
      </c>
      <c r="F817" t="s">
        <v>1129</v>
      </c>
    </row>
    <row r="818" spans="5:6" x14ac:dyDescent="0.2">
      <c r="E818" t="s">
        <v>244</v>
      </c>
      <c r="F818" t="s">
        <v>1129</v>
      </c>
    </row>
    <row r="819" spans="5:6" x14ac:dyDescent="0.2">
      <c r="E819" t="s">
        <v>245</v>
      </c>
      <c r="F819" t="s">
        <v>1129</v>
      </c>
    </row>
    <row r="820" spans="5:6" x14ac:dyDescent="0.2">
      <c r="E820" t="s">
        <v>246</v>
      </c>
      <c r="F820" t="s">
        <v>1129</v>
      </c>
    </row>
    <row r="821" spans="5:6" x14ac:dyDescent="0.2">
      <c r="E821" t="s">
        <v>247</v>
      </c>
      <c r="F821" t="s">
        <v>1129</v>
      </c>
    </row>
    <row r="822" spans="5:6" x14ac:dyDescent="0.2">
      <c r="E822" t="s">
        <v>248</v>
      </c>
      <c r="F822" t="s">
        <v>1129</v>
      </c>
    </row>
    <row r="823" spans="5:6" x14ac:dyDescent="0.2">
      <c r="E823" t="s">
        <v>249</v>
      </c>
      <c r="F823" t="s">
        <v>1129</v>
      </c>
    </row>
    <row r="824" spans="5:6" x14ac:dyDescent="0.2">
      <c r="E824" t="s">
        <v>250</v>
      </c>
      <c r="F824" t="s">
        <v>1129</v>
      </c>
    </row>
    <row r="825" spans="5:6" x14ac:dyDescent="0.2">
      <c r="E825" t="s">
        <v>251</v>
      </c>
      <c r="F825" t="s">
        <v>1129</v>
      </c>
    </row>
    <row r="826" spans="5:6" x14ac:dyDescent="0.2">
      <c r="E826" t="s">
        <v>252</v>
      </c>
      <c r="F826" t="s">
        <v>1129</v>
      </c>
    </row>
    <row r="827" spans="5:6" x14ac:dyDescent="0.2">
      <c r="E827" t="s">
        <v>253</v>
      </c>
      <c r="F827" t="s">
        <v>1129</v>
      </c>
    </row>
    <row r="828" spans="5:6" x14ac:dyDescent="0.2">
      <c r="E828" t="s">
        <v>254</v>
      </c>
      <c r="F828" t="s">
        <v>1129</v>
      </c>
    </row>
    <row r="829" spans="5:6" x14ac:dyDescent="0.2">
      <c r="E829" t="s">
        <v>255</v>
      </c>
      <c r="F829" t="s">
        <v>1129</v>
      </c>
    </row>
    <row r="830" spans="5:6" x14ac:dyDescent="0.2">
      <c r="E830" t="s">
        <v>256</v>
      </c>
      <c r="F830">
        <v>1</v>
      </c>
    </row>
    <row r="831" spans="5:6" x14ac:dyDescent="0.2">
      <c r="E831" t="s">
        <v>760</v>
      </c>
      <c r="F831">
        <v>1</v>
      </c>
    </row>
    <row r="832" spans="5:6" x14ac:dyDescent="0.2">
      <c r="E832" t="s">
        <v>761</v>
      </c>
      <c r="F832" t="s">
        <v>1129</v>
      </c>
    </row>
    <row r="833" spans="5:6" x14ac:dyDescent="0.2">
      <c r="E833" t="s">
        <v>762</v>
      </c>
      <c r="F833" t="s">
        <v>1129</v>
      </c>
    </row>
    <row r="834" spans="5:6" x14ac:dyDescent="0.2">
      <c r="E834" t="s">
        <v>763</v>
      </c>
      <c r="F834" t="s">
        <v>1129</v>
      </c>
    </row>
    <row r="835" spans="5:6" x14ac:dyDescent="0.2">
      <c r="E835" t="s">
        <v>764</v>
      </c>
      <c r="F835" t="s">
        <v>1129</v>
      </c>
    </row>
    <row r="836" spans="5:6" x14ac:dyDescent="0.2">
      <c r="E836" t="s">
        <v>765</v>
      </c>
      <c r="F836" t="s">
        <v>1129</v>
      </c>
    </row>
    <row r="837" spans="5:6" x14ac:dyDescent="0.2">
      <c r="E837" t="s">
        <v>257</v>
      </c>
      <c r="F837" t="s">
        <v>1129</v>
      </c>
    </row>
    <row r="838" spans="5:6" x14ac:dyDescent="0.2">
      <c r="E838" t="s">
        <v>258</v>
      </c>
      <c r="F838" t="s">
        <v>1129</v>
      </c>
    </row>
    <row r="839" spans="5:6" x14ac:dyDescent="0.2">
      <c r="E839" t="s">
        <v>259</v>
      </c>
      <c r="F839">
        <v>1</v>
      </c>
    </row>
    <row r="840" spans="5:6" x14ac:dyDescent="0.2">
      <c r="E840" t="s">
        <v>260</v>
      </c>
      <c r="F840">
        <v>1</v>
      </c>
    </row>
    <row r="841" spans="5:6" x14ac:dyDescent="0.2">
      <c r="E841" t="s">
        <v>261</v>
      </c>
      <c r="F841">
        <v>1</v>
      </c>
    </row>
    <row r="842" spans="5:6" x14ac:dyDescent="0.2">
      <c r="E842" t="s">
        <v>262</v>
      </c>
      <c r="F842">
        <v>1</v>
      </c>
    </row>
    <row r="843" spans="5:6" x14ac:dyDescent="0.2">
      <c r="E843" t="s">
        <v>766</v>
      </c>
      <c r="F843" t="s">
        <v>1129</v>
      </c>
    </row>
    <row r="844" spans="5:6" x14ac:dyDescent="0.2">
      <c r="E844" t="s">
        <v>263</v>
      </c>
      <c r="F844">
        <v>1</v>
      </c>
    </row>
    <row r="845" spans="5:6" x14ac:dyDescent="0.2">
      <c r="E845" t="s">
        <v>264</v>
      </c>
      <c r="F845">
        <v>1</v>
      </c>
    </row>
    <row r="846" spans="5:6" x14ac:dyDescent="0.2">
      <c r="E846" t="s">
        <v>265</v>
      </c>
      <c r="F846">
        <v>1</v>
      </c>
    </row>
    <row r="847" spans="5:6" x14ac:dyDescent="0.2">
      <c r="E847" t="s">
        <v>768</v>
      </c>
      <c r="F847" t="s">
        <v>1129</v>
      </c>
    </row>
    <row r="848" spans="5:6" x14ac:dyDescent="0.2">
      <c r="E848" t="s">
        <v>266</v>
      </c>
      <c r="F848">
        <v>2</v>
      </c>
    </row>
    <row r="849" spans="5:6" x14ac:dyDescent="0.2">
      <c r="E849" t="s">
        <v>267</v>
      </c>
      <c r="F849">
        <v>2</v>
      </c>
    </row>
    <row r="850" spans="5:6" x14ac:dyDescent="0.2">
      <c r="E850" t="s">
        <v>268</v>
      </c>
      <c r="F850" t="s">
        <v>1129</v>
      </c>
    </row>
    <row r="851" spans="5:6" x14ac:dyDescent="0.2">
      <c r="E851" t="s">
        <v>269</v>
      </c>
      <c r="F851" t="s">
        <v>1129</v>
      </c>
    </row>
    <row r="852" spans="5:6" x14ac:dyDescent="0.2">
      <c r="E852" t="s">
        <v>270</v>
      </c>
      <c r="F852" t="s">
        <v>1129</v>
      </c>
    </row>
    <row r="853" spans="5:6" x14ac:dyDescent="0.2">
      <c r="E853" t="s">
        <v>271</v>
      </c>
      <c r="F853">
        <v>1</v>
      </c>
    </row>
    <row r="854" spans="5:6" x14ac:dyDescent="0.2">
      <c r="E854" t="s">
        <v>272</v>
      </c>
      <c r="F854">
        <v>2</v>
      </c>
    </row>
    <row r="855" spans="5:6" x14ac:dyDescent="0.2">
      <c r="E855" t="s">
        <v>273</v>
      </c>
      <c r="F855">
        <v>1</v>
      </c>
    </row>
    <row r="856" spans="5:6" x14ac:dyDescent="0.2">
      <c r="E856" t="s">
        <v>274</v>
      </c>
      <c r="F856" t="s">
        <v>1129</v>
      </c>
    </row>
    <row r="857" spans="5:6" x14ac:dyDescent="0.2">
      <c r="E857" t="s">
        <v>769</v>
      </c>
      <c r="F857">
        <v>1</v>
      </c>
    </row>
    <row r="858" spans="5:6" x14ac:dyDescent="0.2">
      <c r="E858" t="s">
        <v>275</v>
      </c>
      <c r="F858">
        <v>1</v>
      </c>
    </row>
    <row r="859" spans="5:6" x14ac:dyDescent="0.2">
      <c r="E859" t="s">
        <v>276</v>
      </c>
      <c r="F859">
        <v>1</v>
      </c>
    </row>
    <row r="860" spans="5:6" x14ac:dyDescent="0.2">
      <c r="E860" t="s">
        <v>770</v>
      </c>
      <c r="F860" t="s">
        <v>1129</v>
      </c>
    </row>
    <row r="861" spans="5:6" x14ac:dyDescent="0.2">
      <c r="E861" t="s">
        <v>771</v>
      </c>
      <c r="F861" t="s">
        <v>1129</v>
      </c>
    </row>
    <row r="862" spans="5:6" x14ac:dyDescent="0.2">
      <c r="E862" t="s">
        <v>277</v>
      </c>
      <c r="F862" t="s">
        <v>1129</v>
      </c>
    </row>
    <row r="863" spans="5:6" x14ac:dyDescent="0.2">
      <c r="E863" t="s">
        <v>772</v>
      </c>
      <c r="F863" t="s">
        <v>1129</v>
      </c>
    </row>
    <row r="864" spans="5:6" x14ac:dyDescent="0.2">
      <c r="E864" t="s">
        <v>773</v>
      </c>
      <c r="F864" t="s">
        <v>1129</v>
      </c>
    </row>
    <row r="865" spans="5:6" x14ac:dyDescent="0.2">
      <c r="E865" t="s">
        <v>774</v>
      </c>
      <c r="F865" t="s">
        <v>1129</v>
      </c>
    </row>
    <row r="866" spans="5:6" x14ac:dyDescent="0.2">
      <c r="E866" t="s">
        <v>278</v>
      </c>
      <c r="F866" t="s">
        <v>1129</v>
      </c>
    </row>
    <row r="867" spans="5:6" x14ac:dyDescent="0.2">
      <c r="E867" t="s">
        <v>279</v>
      </c>
      <c r="F867" t="s">
        <v>1129</v>
      </c>
    </row>
    <row r="868" spans="5:6" x14ac:dyDescent="0.2">
      <c r="E868" t="s">
        <v>776</v>
      </c>
      <c r="F868" t="s">
        <v>1129</v>
      </c>
    </row>
    <row r="869" spans="5:6" x14ac:dyDescent="0.2">
      <c r="E869" t="s">
        <v>151</v>
      </c>
      <c r="F869">
        <v>1</v>
      </c>
    </row>
    <row r="870" spans="5:6" x14ac:dyDescent="0.2">
      <c r="E870" t="s">
        <v>280</v>
      </c>
      <c r="F870" t="s">
        <v>1129</v>
      </c>
    </row>
    <row r="871" spans="5:6" x14ac:dyDescent="0.2">
      <c r="E871" t="s">
        <v>777</v>
      </c>
      <c r="F871" t="s">
        <v>1129</v>
      </c>
    </row>
    <row r="872" spans="5:6" x14ac:dyDescent="0.2">
      <c r="E872" t="s">
        <v>281</v>
      </c>
      <c r="F872" t="s">
        <v>1129</v>
      </c>
    </row>
    <row r="873" spans="5:6" x14ac:dyDescent="0.2">
      <c r="E873" t="s">
        <v>778</v>
      </c>
      <c r="F873" t="s">
        <v>1129</v>
      </c>
    </row>
    <row r="874" spans="5:6" x14ac:dyDescent="0.2">
      <c r="E874" t="s">
        <v>282</v>
      </c>
      <c r="F874" t="s">
        <v>1129</v>
      </c>
    </row>
    <row r="875" spans="5:6" x14ac:dyDescent="0.2">
      <c r="E875" t="s">
        <v>283</v>
      </c>
      <c r="F875" t="s">
        <v>1129</v>
      </c>
    </row>
    <row r="876" spans="5:6" x14ac:dyDescent="0.2">
      <c r="E876" t="s">
        <v>284</v>
      </c>
      <c r="F876" t="s">
        <v>1129</v>
      </c>
    </row>
    <row r="877" spans="5:6" x14ac:dyDescent="0.2">
      <c r="E877" t="s">
        <v>285</v>
      </c>
      <c r="F877" t="s">
        <v>1129</v>
      </c>
    </row>
    <row r="878" spans="5:6" x14ac:dyDescent="0.2">
      <c r="E878" t="s">
        <v>286</v>
      </c>
      <c r="F878" t="s">
        <v>1129</v>
      </c>
    </row>
    <row r="879" spans="5:6" x14ac:dyDescent="0.2">
      <c r="E879" t="s">
        <v>287</v>
      </c>
      <c r="F879" t="s">
        <v>1129</v>
      </c>
    </row>
    <row r="880" spans="5:6" x14ac:dyDescent="0.2">
      <c r="E880" t="s">
        <v>288</v>
      </c>
      <c r="F880">
        <v>1</v>
      </c>
    </row>
    <row r="881" spans="5:6" x14ac:dyDescent="0.2">
      <c r="E881" t="s">
        <v>779</v>
      </c>
      <c r="F881" t="s">
        <v>1129</v>
      </c>
    </row>
    <row r="882" spans="5:6" x14ac:dyDescent="0.2">
      <c r="E882" t="s">
        <v>289</v>
      </c>
      <c r="F882" t="s">
        <v>1129</v>
      </c>
    </row>
    <row r="883" spans="5:6" x14ac:dyDescent="0.2">
      <c r="E883" t="s">
        <v>784</v>
      </c>
      <c r="F883" t="s">
        <v>1129</v>
      </c>
    </row>
    <row r="884" spans="5:6" x14ac:dyDescent="0.2">
      <c r="E884" t="s">
        <v>785</v>
      </c>
      <c r="F884" t="s">
        <v>1129</v>
      </c>
    </row>
    <row r="885" spans="5:6" x14ac:dyDescent="0.2">
      <c r="E885" t="s">
        <v>44</v>
      </c>
      <c r="F885">
        <v>2</v>
      </c>
    </row>
    <row r="886" spans="5:6" x14ac:dyDescent="0.2">
      <c r="E886" t="s">
        <v>290</v>
      </c>
      <c r="F886">
        <v>1</v>
      </c>
    </row>
    <row r="887" spans="5:6" x14ac:dyDescent="0.2">
      <c r="E887" t="s">
        <v>43</v>
      </c>
      <c r="F887">
        <v>2</v>
      </c>
    </row>
    <row r="888" spans="5:6" x14ac:dyDescent="0.2">
      <c r="E888" t="s">
        <v>291</v>
      </c>
      <c r="F888">
        <v>1</v>
      </c>
    </row>
    <row r="890" spans="5:6" x14ac:dyDescent="0.2">
      <c r="E890" t="s">
        <v>9</v>
      </c>
    </row>
    <row r="891" spans="5:6" x14ac:dyDescent="0.2">
      <c r="E891" t="s">
        <v>230</v>
      </c>
      <c r="F891">
        <v>1</v>
      </c>
    </row>
    <row r="892" spans="5:6" x14ac:dyDescent="0.2">
      <c r="E892" t="s">
        <v>231</v>
      </c>
      <c r="F892">
        <v>1</v>
      </c>
    </row>
    <row r="893" spans="5:6" x14ac:dyDescent="0.2">
      <c r="E893" t="s">
        <v>232</v>
      </c>
      <c r="F893">
        <v>1</v>
      </c>
    </row>
    <row r="894" spans="5:6" x14ac:dyDescent="0.2">
      <c r="E894" t="s">
        <v>233</v>
      </c>
      <c r="F894">
        <v>1</v>
      </c>
    </row>
    <row r="895" spans="5:6" x14ac:dyDescent="0.2">
      <c r="E895" t="s">
        <v>234</v>
      </c>
      <c r="F895">
        <v>1</v>
      </c>
    </row>
    <row r="896" spans="5:6" x14ac:dyDescent="0.2">
      <c r="E896" t="s">
        <v>235</v>
      </c>
      <c r="F896">
        <v>1</v>
      </c>
    </row>
    <row r="897" spans="5:6" x14ac:dyDescent="0.2">
      <c r="E897" t="s">
        <v>236</v>
      </c>
      <c r="F897">
        <v>2</v>
      </c>
    </row>
    <row r="898" spans="5:6" x14ac:dyDescent="0.2">
      <c r="E898" t="s">
        <v>759</v>
      </c>
      <c r="F898">
        <v>1</v>
      </c>
    </row>
    <row r="899" spans="5:6" x14ac:dyDescent="0.2">
      <c r="E899" t="s">
        <v>237</v>
      </c>
      <c r="F899" t="s">
        <v>1129</v>
      </c>
    </row>
    <row r="900" spans="5:6" x14ac:dyDescent="0.2">
      <c r="E900" t="s">
        <v>238</v>
      </c>
      <c r="F900" t="s">
        <v>1129</v>
      </c>
    </row>
    <row r="901" spans="5:6" x14ac:dyDescent="0.2">
      <c r="E901" t="s">
        <v>239</v>
      </c>
      <c r="F901" t="s">
        <v>1129</v>
      </c>
    </row>
    <row r="902" spans="5:6" x14ac:dyDescent="0.2">
      <c r="E902" t="s">
        <v>240</v>
      </c>
      <c r="F902">
        <v>1</v>
      </c>
    </row>
    <row r="903" spans="5:6" x14ac:dyDescent="0.2">
      <c r="E903" t="s">
        <v>241</v>
      </c>
      <c r="F903">
        <v>1</v>
      </c>
    </row>
    <row r="904" spans="5:6" x14ac:dyDescent="0.2">
      <c r="E904" t="s">
        <v>242</v>
      </c>
      <c r="F904">
        <v>1</v>
      </c>
    </row>
    <row r="905" spans="5:6" x14ac:dyDescent="0.2">
      <c r="E905" t="s">
        <v>243</v>
      </c>
      <c r="F905">
        <v>1</v>
      </c>
    </row>
    <row r="906" spans="5:6" x14ac:dyDescent="0.2">
      <c r="E906" t="s">
        <v>244</v>
      </c>
      <c r="F906" t="s">
        <v>1129</v>
      </c>
    </row>
    <row r="907" spans="5:6" x14ac:dyDescent="0.2">
      <c r="E907" t="s">
        <v>245</v>
      </c>
      <c r="F907">
        <v>1</v>
      </c>
    </row>
    <row r="908" spans="5:6" x14ac:dyDescent="0.2">
      <c r="E908" t="s">
        <v>246</v>
      </c>
      <c r="F908">
        <v>1</v>
      </c>
    </row>
    <row r="909" spans="5:6" x14ac:dyDescent="0.2">
      <c r="E909" t="s">
        <v>247</v>
      </c>
      <c r="F909" t="s">
        <v>1129</v>
      </c>
    </row>
    <row r="910" spans="5:6" x14ac:dyDescent="0.2">
      <c r="E910" t="s">
        <v>248</v>
      </c>
      <c r="F910" t="s">
        <v>1129</v>
      </c>
    </row>
    <row r="911" spans="5:6" x14ac:dyDescent="0.2">
      <c r="E911" t="s">
        <v>249</v>
      </c>
      <c r="F911">
        <v>1</v>
      </c>
    </row>
    <row r="912" spans="5:6" x14ac:dyDescent="0.2">
      <c r="E912" t="s">
        <v>250</v>
      </c>
      <c r="F912">
        <v>1</v>
      </c>
    </row>
    <row r="913" spans="5:6" x14ac:dyDescent="0.2">
      <c r="E913" t="s">
        <v>251</v>
      </c>
      <c r="F913">
        <v>1</v>
      </c>
    </row>
    <row r="914" spans="5:6" x14ac:dyDescent="0.2">
      <c r="E914" t="s">
        <v>252</v>
      </c>
      <c r="F914">
        <v>1</v>
      </c>
    </row>
    <row r="915" spans="5:6" x14ac:dyDescent="0.2">
      <c r="E915" t="s">
        <v>253</v>
      </c>
      <c r="F915">
        <v>1</v>
      </c>
    </row>
    <row r="916" spans="5:6" x14ac:dyDescent="0.2">
      <c r="E916" t="s">
        <v>254</v>
      </c>
      <c r="F916">
        <v>1</v>
      </c>
    </row>
    <row r="917" spans="5:6" x14ac:dyDescent="0.2">
      <c r="E917" t="s">
        <v>255</v>
      </c>
      <c r="F917">
        <v>1</v>
      </c>
    </row>
    <row r="918" spans="5:6" x14ac:dyDescent="0.2">
      <c r="E918" t="s">
        <v>256</v>
      </c>
      <c r="F918" t="s">
        <v>1129</v>
      </c>
    </row>
    <row r="919" spans="5:6" x14ac:dyDescent="0.2">
      <c r="E919" t="s">
        <v>760</v>
      </c>
      <c r="F919" t="s">
        <v>1129</v>
      </c>
    </row>
    <row r="920" spans="5:6" x14ac:dyDescent="0.2">
      <c r="E920" t="s">
        <v>761</v>
      </c>
      <c r="F920">
        <v>1</v>
      </c>
    </row>
    <row r="921" spans="5:6" x14ac:dyDescent="0.2">
      <c r="E921" t="s">
        <v>762</v>
      </c>
      <c r="F921" t="s">
        <v>1129</v>
      </c>
    </row>
    <row r="922" spans="5:6" x14ac:dyDescent="0.2">
      <c r="E922" t="s">
        <v>763</v>
      </c>
      <c r="F922">
        <v>1</v>
      </c>
    </row>
    <row r="923" spans="5:6" x14ac:dyDescent="0.2">
      <c r="E923" t="s">
        <v>764</v>
      </c>
      <c r="F923" t="s">
        <v>1129</v>
      </c>
    </row>
    <row r="924" spans="5:6" x14ac:dyDescent="0.2">
      <c r="E924" t="s">
        <v>765</v>
      </c>
      <c r="F924" t="s">
        <v>1129</v>
      </c>
    </row>
    <row r="925" spans="5:6" x14ac:dyDescent="0.2">
      <c r="E925" t="s">
        <v>257</v>
      </c>
      <c r="F925" t="s">
        <v>1129</v>
      </c>
    </row>
    <row r="926" spans="5:6" x14ac:dyDescent="0.2">
      <c r="E926" t="s">
        <v>258</v>
      </c>
      <c r="F926" t="s">
        <v>1129</v>
      </c>
    </row>
    <row r="927" spans="5:6" x14ac:dyDescent="0.2">
      <c r="E927" t="s">
        <v>259</v>
      </c>
      <c r="F927" t="s">
        <v>1129</v>
      </c>
    </row>
    <row r="928" spans="5:6" x14ac:dyDescent="0.2">
      <c r="E928" t="s">
        <v>260</v>
      </c>
      <c r="F928" t="s">
        <v>1129</v>
      </c>
    </row>
    <row r="929" spans="5:6" x14ac:dyDescent="0.2">
      <c r="E929" t="s">
        <v>261</v>
      </c>
      <c r="F929" t="s">
        <v>1129</v>
      </c>
    </row>
    <row r="930" spans="5:6" x14ac:dyDescent="0.2">
      <c r="E930" t="s">
        <v>262</v>
      </c>
      <c r="F930" t="s">
        <v>1129</v>
      </c>
    </row>
    <row r="931" spans="5:6" x14ac:dyDescent="0.2">
      <c r="E931" t="s">
        <v>766</v>
      </c>
      <c r="F931" t="s">
        <v>1129</v>
      </c>
    </row>
    <row r="932" spans="5:6" x14ac:dyDescent="0.2">
      <c r="E932" t="s">
        <v>263</v>
      </c>
      <c r="F932" t="s">
        <v>1129</v>
      </c>
    </row>
    <row r="933" spans="5:6" x14ac:dyDescent="0.2">
      <c r="E933" t="s">
        <v>264</v>
      </c>
      <c r="F933" t="s">
        <v>1129</v>
      </c>
    </row>
    <row r="934" spans="5:6" x14ac:dyDescent="0.2">
      <c r="E934" t="s">
        <v>265</v>
      </c>
      <c r="F934" t="s">
        <v>1129</v>
      </c>
    </row>
    <row r="935" spans="5:6" x14ac:dyDescent="0.2">
      <c r="E935" t="s">
        <v>768</v>
      </c>
      <c r="F935">
        <v>1</v>
      </c>
    </row>
    <row r="936" spans="5:6" x14ac:dyDescent="0.2">
      <c r="E936" t="s">
        <v>266</v>
      </c>
      <c r="F936" t="s">
        <v>1129</v>
      </c>
    </row>
    <row r="937" spans="5:6" x14ac:dyDescent="0.2">
      <c r="E937" t="s">
        <v>267</v>
      </c>
      <c r="F937" t="s">
        <v>1129</v>
      </c>
    </row>
    <row r="938" spans="5:6" x14ac:dyDescent="0.2">
      <c r="E938" t="s">
        <v>268</v>
      </c>
      <c r="F938" t="s">
        <v>1129</v>
      </c>
    </row>
    <row r="939" spans="5:6" x14ac:dyDescent="0.2">
      <c r="E939" t="s">
        <v>269</v>
      </c>
      <c r="F939" t="s">
        <v>1129</v>
      </c>
    </row>
    <row r="940" spans="5:6" x14ac:dyDescent="0.2">
      <c r="E940" t="s">
        <v>270</v>
      </c>
      <c r="F940" t="s">
        <v>1129</v>
      </c>
    </row>
    <row r="941" spans="5:6" x14ac:dyDescent="0.2">
      <c r="E941" t="s">
        <v>271</v>
      </c>
      <c r="F941" t="s">
        <v>1129</v>
      </c>
    </row>
    <row r="942" spans="5:6" x14ac:dyDescent="0.2">
      <c r="E942" t="s">
        <v>272</v>
      </c>
      <c r="F942" t="s">
        <v>1129</v>
      </c>
    </row>
    <row r="943" spans="5:6" x14ac:dyDescent="0.2">
      <c r="E943" t="s">
        <v>273</v>
      </c>
      <c r="F943" t="s">
        <v>1129</v>
      </c>
    </row>
    <row r="944" spans="5:6" x14ac:dyDescent="0.2">
      <c r="E944" t="s">
        <v>274</v>
      </c>
      <c r="F944" t="s">
        <v>1129</v>
      </c>
    </row>
    <row r="945" spans="5:6" x14ac:dyDescent="0.2">
      <c r="E945" t="s">
        <v>769</v>
      </c>
      <c r="F945" t="s">
        <v>1129</v>
      </c>
    </row>
    <row r="946" spans="5:6" x14ac:dyDescent="0.2">
      <c r="E946" t="s">
        <v>275</v>
      </c>
      <c r="F946" t="s">
        <v>1129</v>
      </c>
    </row>
    <row r="947" spans="5:6" x14ac:dyDescent="0.2">
      <c r="E947" t="s">
        <v>276</v>
      </c>
      <c r="F947" t="s">
        <v>1129</v>
      </c>
    </row>
    <row r="948" spans="5:6" x14ac:dyDescent="0.2">
      <c r="E948" t="s">
        <v>770</v>
      </c>
      <c r="F948" t="s">
        <v>1129</v>
      </c>
    </row>
    <row r="949" spans="5:6" x14ac:dyDescent="0.2">
      <c r="E949" t="s">
        <v>771</v>
      </c>
      <c r="F949" t="s">
        <v>1129</v>
      </c>
    </row>
    <row r="950" spans="5:6" x14ac:dyDescent="0.2">
      <c r="E950" t="s">
        <v>277</v>
      </c>
      <c r="F950" t="s">
        <v>1129</v>
      </c>
    </row>
    <row r="951" spans="5:6" x14ac:dyDescent="0.2">
      <c r="E951" t="s">
        <v>772</v>
      </c>
      <c r="F951">
        <v>1</v>
      </c>
    </row>
    <row r="952" spans="5:6" x14ac:dyDescent="0.2">
      <c r="E952" t="s">
        <v>773</v>
      </c>
      <c r="F952" t="s">
        <v>1129</v>
      </c>
    </row>
    <row r="953" spans="5:6" x14ac:dyDescent="0.2">
      <c r="E953" t="s">
        <v>774</v>
      </c>
      <c r="F953" t="s">
        <v>1129</v>
      </c>
    </row>
    <row r="954" spans="5:6" x14ac:dyDescent="0.2">
      <c r="E954" t="s">
        <v>278</v>
      </c>
      <c r="F954" t="s">
        <v>1129</v>
      </c>
    </row>
    <row r="955" spans="5:6" x14ac:dyDescent="0.2">
      <c r="E955" t="s">
        <v>279</v>
      </c>
      <c r="F955">
        <v>3</v>
      </c>
    </row>
    <row r="956" spans="5:6" x14ac:dyDescent="0.2">
      <c r="E956" t="s">
        <v>776</v>
      </c>
      <c r="F956">
        <v>1</v>
      </c>
    </row>
    <row r="957" spans="5:6" x14ac:dyDescent="0.2">
      <c r="E957" t="s">
        <v>151</v>
      </c>
      <c r="F957" t="s">
        <v>1129</v>
      </c>
    </row>
    <row r="958" spans="5:6" x14ac:dyDescent="0.2">
      <c r="E958" t="s">
        <v>280</v>
      </c>
      <c r="F958" t="s">
        <v>1129</v>
      </c>
    </row>
    <row r="959" spans="5:6" x14ac:dyDescent="0.2">
      <c r="E959" t="s">
        <v>777</v>
      </c>
      <c r="F959">
        <v>1</v>
      </c>
    </row>
    <row r="960" spans="5:6" x14ac:dyDescent="0.2">
      <c r="E960" t="s">
        <v>281</v>
      </c>
      <c r="F960">
        <v>1</v>
      </c>
    </row>
    <row r="961" spans="5:6" x14ac:dyDescent="0.2">
      <c r="E961" t="s">
        <v>778</v>
      </c>
      <c r="F961">
        <v>1</v>
      </c>
    </row>
    <row r="962" spans="5:6" x14ac:dyDescent="0.2">
      <c r="E962" t="s">
        <v>282</v>
      </c>
      <c r="F962">
        <v>1</v>
      </c>
    </row>
    <row r="963" spans="5:6" x14ac:dyDescent="0.2">
      <c r="E963" t="s">
        <v>283</v>
      </c>
      <c r="F963">
        <v>1</v>
      </c>
    </row>
    <row r="964" spans="5:6" x14ac:dyDescent="0.2">
      <c r="E964" t="s">
        <v>284</v>
      </c>
      <c r="F964">
        <v>2</v>
      </c>
    </row>
    <row r="965" spans="5:6" x14ac:dyDescent="0.2">
      <c r="E965" t="s">
        <v>285</v>
      </c>
      <c r="F965">
        <v>1</v>
      </c>
    </row>
    <row r="966" spans="5:6" x14ac:dyDescent="0.2">
      <c r="E966" t="s">
        <v>286</v>
      </c>
      <c r="F966">
        <v>4</v>
      </c>
    </row>
    <row r="967" spans="5:6" x14ac:dyDescent="0.2">
      <c r="E967" t="s">
        <v>287</v>
      </c>
      <c r="F967">
        <v>1</v>
      </c>
    </row>
    <row r="968" spans="5:6" x14ac:dyDescent="0.2">
      <c r="E968" t="s">
        <v>288</v>
      </c>
      <c r="F968" t="s">
        <v>1129</v>
      </c>
    </row>
    <row r="969" spans="5:6" x14ac:dyDescent="0.2">
      <c r="E969" t="s">
        <v>779</v>
      </c>
      <c r="F969" t="s">
        <v>1129</v>
      </c>
    </row>
    <row r="970" spans="5:6" x14ac:dyDescent="0.2">
      <c r="E970" t="s">
        <v>289</v>
      </c>
      <c r="F970" t="s">
        <v>1129</v>
      </c>
    </row>
    <row r="971" spans="5:6" x14ac:dyDescent="0.2">
      <c r="E971" t="s">
        <v>784</v>
      </c>
      <c r="F971">
        <v>1</v>
      </c>
    </row>
    <row r="972" spans="5:6" x14ac:dyDescent="0.2">
      <c r="E972" t="s">
        <v>785</v>
      </c>
      <c r="F972" t="s">
        <v>1129</v>
      </c>
    </row>
    <row r="973" spans="5:6" x14ac:dyDescent="0.2">
      <c r="E973" t="s">
        <v>44</v>
      </c>
      <c r="F973" t="s">
        <v>1129</v>
      </c>
    </row>
    <row r="974" spans="5:6" x14ac:dyDescent="0.2">
      <c r="E974" t="s">
        <v>290</v>
      </c>
      <c r="F974" t="s">
        <v>1129</v>
      </c>
    </row>
    <row r="975" spans="5:6" x14ac:dyDescent="0.2">
      <c r="E975" t="s">
        <v>43</v>
      </c>
      <c r="F975" t="s">
        <v>1129</v>
      </c>
    </row>
    <row r="976" spans="5:6" x14ac:dyDescent="0.2">
      <c r="E976" t="s">
        <v>291</v>
      </c>
      <c r="F976" t="s">
        <v>1129</v>
      </c>
    </row>
    <row r="978" spans="5:6" x14ac:dyDescent="0.2">
      <c r="E978" t="s">
        <v>10</v>
      </c>
    </row>
    <row r="979" spans="5:6" x14ac:dyDescent="0.2">
      <c r="E979" t="s">
        <v>230</v>
      </c>
      <c r="F979" t="s">
        <v>1129</v>
      </c>
    </row>
    <row r="980" spans="5:6" x14ac:dyDescent="0.2">
      <c r="E980" t="s">
        <v>231</v>
      </c>
      <c r="F980" t="s">
        <v>1129</v>
      </c>
    </row>
    <row r="981" spans="5:6" x14ac:dyDescent="0.2">
      <c r="E981" t="s">
        <v>232</v>
      </c>
      <c r="F981" t="s">
        <v>1129</v>
      </c>
    </row>
    <row r="982" spans="5:6" x14ac:dyDescent="0.2">
      <c r="E982" t="s">
        <v>233</v>
      </c>
      <c r="F982" t="s">
        <v>1129</v>
      </c>
    </row>
    <row r="983" spans="5:6" x14ac:dyDescent="0.2">
      <c r="E983" t="s">
        <v>234</v>
      </c>
      <c r="F983" t="s">
        <v>1129</v>
      </c>
    </row>
    <row r="984" spans="5:6" x14ac:dyDescent="0.2">
      <c r="E984" t="s">
        <v>235</v>
      </c>
      <c r="F984" t="s">
        <v>1129</v>
      </c>
    </row>
    <row r="985" spans="5:6" x14ac:dyDescent="0.2">
      <c r="E985" t="s">
        <v>236</v>
      </c>
      <c r="F985" t="s">
        <v>1129</v>
      </c>
    </row>
    <row r="986" spans="5:6" x14ac:dyDescent="0.2">
      <c r="E986" t="s">
        <v>759</v>
      </c>
      <c r="F986" t="s">
        <v>1129</v>
      </c>
    </row>
    <row r="987" spans="5:6" x14ac:dyDescent="0.2">
      <c r="E987" t="s">
        <v>237</v>
      </c>
      <c r="F987" t="s">
        <v>1129</v>
      </c>
    </row>
    <row r="988" spans="5:6" x14ac:dyDescent="0.2">
      <c r="E988" t="s">
        <v>238</v>
      </c>
      <c r="F988" t="s">
        <v>1129</v>
      </c>
    </row>
    <row r="989" spans="5:6" x14ac:dyDescent="0.2">
      <c r="E989" t="s">
        <v>239</v>
      </c>
      <c r="F989" t="s">
        <v>1129</v>
      </c>
    </row>
    <row r="990" spans="5:6" x14ac:dyDescent="0.2">
      <c r="E990" t="s">
        <v>240</v>
      </c>
      <c r="F990" t="s">
        <v>1129</v>
      </c>
    </row>
    <row r="991" spans="5:6" x14ac:dyDescent="0.2">
      <c r="E991" t="s">
        <v>241</v>
      </c>
      <c r="F991" t="s">
        <v>1129</v>
      </c>
    </row>
    <row r="992" spans="5:6" x14ac:dyDescent="0.2">
      <c r="E992" t="s">
        <v>242</v>
      </c>
      <c r="F992" t="s">
        <v>1129</v>
      </c>
    </row>
    <row r="993" spans="5:6" x14ac:dyDescent="0.2">
      <c r="E993" t="s">
        <v>243</v>
      </c>
      <c r="F993" t="s">
        <v>1129</v>
      </c>
    </row>
    <row r="994" spans="5:6" x14ac:dyDescent="0.2">
      <c r="E994" t="s">
        <v>244</v>
      </c>
      <c r="F994">
        <v>1</v>
      </c>
    </row>
    <row r="995" spans="5:6" x14ac:dyDescent="0.2">
      <c r="E995" t="s">
        <v>245</v>
      </c>
      <c r="F995" t="s">
        <v>1129</v>
      </c>
    </row>
    <row r="996" spans="5:6" x14ac:dyDescent="0.2">
      <c r="E996" t="s">
        <v>246</v>
      </c>
      <c r="F996" t="s">
        <v>1129</v>
      </c>
    </row>
    <row r="997" spans="5:6" x14ac:dyDescent="0.2">
      <c r="E997" t="s">
        <v>247</v>
      </c>
      <c r="F997">
        <v>1</v>
      </c>
    </row>
    <row r="998" spans="5:6" x14ac:dyDescent="0.2">
      <c r="E998" t="s">
        <v>248</v>
      </c>
      <c r="F998">
        <v>1</v>
      </c>
    </row>
    <row r="999" spans="5:6" x14ac:dyDescent="0.2">
      <c r="E999" t="s">
        <v>249</v>
      </c>
      <c r="F999" t="s">
        <v>1129</v>
      </c>
    </row>
    <row r="1000" spans="5:6" x14ac:dyDescent="0.2">
      <c r="E1000" t="s">
        <v>250</v>
      </c>
      <c r="F1000" t="s">
        <v>1129</v>
      </c>
    </row>
    <row r="1001" spans="5:6" x14ac:dyDescent="0.2">
      <c r="E1001" t="s">
        <v>251</v>
      </c>
      <c r="F1001" t="s">
        <v>1129</v>
      </c>
    </row>
    <row r="1002" spans="5:6" x14ac:dyDescent="0.2">
      <c r="E1002" t="s">
        <v>252</v>
      </c>
      <c r="F1002" t="s">
        <v>1129</v>
      </c>
    </row>
    <row r="1003" spans="5:6" x14ac:dyDescent="0.2">
      <c r="E1003" t="s">
        <v>253</v>
      </c>
      <c r="F1003" t="s">
        <v>1129</v>
      </c>
    </row>
    <row r="1004" spans="5:6" x14ac:dyDescent="0.2">
      <c r="E1004" t="s">
        <v>254</v>
      </c>
      <c r="F1004" t="s">
        <v>1129</v>
      </c>
    </row>
    <row r="1005" spans="5:6" x14ac:dyDescent="0.2">
      <c r="E1005" t="s">
        <v>255</v>
      </c>
      <c r="F1005" t="s">
        <v>1129</v>
      </c>
    </row>
    <row r="1006" spans="5:6" x14ac:dyDescent="0.2">
      <c r="E1006" t="s">
        <v>256</v>
      </c>
      <c r="F1006" t="s">
        <v>1129</v>
      </c>
    </row>
    <row r="1007" spans="5:6" x14ac:dyDescent="0.2">
      <c r="E1007" t="s">
        <v>760</v>
      </c>
      <c r="F1007" t="s">
        <v>1129</v>
      </c>
    </row>
    <row r="1008" spans="5:6" x14ac:dyDescent="0.2">
      <c r="E1008" t="s">
        <v>761</v>
      </c>
      <c r="F1008" t="s">
        <v>1129</v>
      </c>
    </row>
    <row r="1009" spans="5:6" x14ac:dyDescent="0.2">
      <c r="E1009" t="s">
        <v>762</v>
      </c>
      <c r="F1009">
        <v>1</v>
      </c>
    </row>
    <row r="1010" spans="5:6" x14ac:dyDescent="0.2">
      <c r="E1010" t="s">
        <v>763</v>
      </c>
      <c r="F1010" t="s">
        <v>1129</v>
      </c>
    </row>
    <row r="1011" spans="5:6" x14ac:dyDescent="0.2">
      <c r="E1011" t="s">
        <v>764</v>
      </c>
      <c r="F1011" t="s">
        <v>1129</v>
      </c>
    </row>
    <row r="1012" spans="5:6" x14ac:dyDescent="0.2">
      <c r="E1012" t="s">
        <v>765</v>
      </c>
      <c r="F1012" t="s">
        <v>1129</v>
      </c>
    </row>
    <row r="1013" spans="5:6" x14ac:dyDescent="0.2">
      <c r="E1013" t="s">
        <v>257</v>
      </c>
      <c r="F1013" t="s">
        <v>1129</v>
      </c>
    </row>
    <row r="1014" spans="5:6" x14ac:dyDescent="0.2">
      <c r="E1014" t="s">
        <v>258</v>
      </c>
      <c r="F1014" t="s">
        <v>1129</v>
      </c>
    </row>
    <row r="1015" spans="5:6" x14ac:dyDescent="0.2">
      <c r="E1015" t="s">
        <v>259</v>
      </c>
      <c r="F1015" t="s">
        <v>1129</v>
      </c>
    </row>
    <row r="1016" spans="5:6" x14ac:dyDescent="0.2">
      <c r="E1016" t="s">
        <v>260</v>
      </c>
      <c r="F1016" t="s">
        <v>1129</v>
      </c>
    </row>
    <row r="1017" spans="5:6" x14ac:dyDescent="0.2">
      <c r="E1017" t="s">
        <v>261</v>
      </c>
      <c r="F1017" t="s">
        <v>1129</v>
      </c>
    </row>
    <row r="1018" spans="5:6" x14ac:dyDescent="0.2">
      <c r="E1018" t="s">
        <v>262</v>
      </c>
      <c r="F1018" t="s">
        <v>1129</v>
      </c>
    </row>
    <row r="1019" spans="5:6" x14ac:dyDescent="0.2">
      <c r="E1019" t="s">
        <v>766</v>
      </c>
      <c r="F1019">
        <v>1</v>
      </c>
    </row>
    <row r="1020" spans="5:6" x14ac:dyDescent="0.2">
      <c r="E1020" t="s">
        <v>263</v>
      </c>
      <c r="F1020" t="s">
        <v>1129</v>
      </c>
    </row>
    <row r="1021" spans="5:6" x14ac:dyDescent="0.2">
      <c r="E1021" t="s">
        <v>264</v>
      </c>
      <c r="F1021" t="s">
        <v>1129</v>
      </c>
    </row>
    <row r="1022" spans="5:6" x14ac:dyDescent="0.2">
      <c r="E1022" t="s">
        <v>265</v>
      </c>
      <c r="F1022" t="s">
        <v>1129</v>
      </c>
    </row>
    <row r="1023" spans="5:6" x14ac:dyDescent="0.2">
      <c r="E1023" t="s">
        <v>768</v>
      </c>
      <c r="F1023" t="s">
        <v>1129</v>
      </c>
    </row>
    <row r="1024" spans="5:6" x14ac:dyDescent="0.2">
      <c r="E1024" t="s">
        <v>266</v>
      </c>
      <c r="F1024" t="s">
        <v>1129</v>
      </c>
    </row>
    <row r="1025" spans="5:6" x14ac:dyDescent="0.2">
      <c r="E1025" t="s">
        <v>267</v>
      </c>
      <c r="F1025" t="s">
        <v>1129</v>
      </c>
    </row>
    <row r="1026" spans="5:6" x14ac:dyDescent="0.2">
      <c r="E1026" t="s">
        <v>268</v>
      </c>
      <c r="F1026" t="s">
        <v>1129</v>
      </c>
    </row>
    <row r="1027" spans="5:6" x14ac:dyDescent="0.2">
      <c r="E1027" t="s">
        <v>269</v>
      </c>
      <c r="F1027" t="s">
        <v>1129</v>
      </c>
    </row>
    <row r="1028" spans="5:6" x14ac:dyDescent="0.2">
      <c r="E1028" t="s">
        <v>270</v>
      </c>
      <c r="F1028" t="s">
        <v>1129</v>
      </c>
    </row>
    <row r="1029" spans="5:6" x14ac:dyDescent="0.2">
      <c r="E1029" t="s">
        <v>271</v>
      </c>
      <c r="F1029" t="s">
        <v>1129</v>
      </c>
    </row>
    <row r="1030" spans="5:6" x14ac:dyDescent="0.2">
      <c r="E1030" t="s">
        <v>272</v>
      </c>
      <c r="F1030" t="s">
        <v>1129</v>
      </c>
    </row>
    <row r="1031" spans="5:6" x14ac:dyDescent="0.2">
      <c r="E1031" t="s">
        <v>273</v>
      </c>
      <c r="F1031" t="s">
        <v>1129</v>
      </c>
    </row>
    <row r="1032" spans="5:6" x14ac:dyDescent="0.2">
      <c r="E1032" t="s">
        <v>274</v>
      </c>
      <c r="F1032">
        <v>1</v>
      </c>
    </row>
    <row r="1033" spans="5:6" x14ac:dyDescent="0.2">
      <c r="E1033" t="s">
        <v>769</v>
      </c>
      <c r="F1033" t="s">
        <v>1129</v>
      </c>
    </row>
    <row r="1034" spans="5:6" x14ac:dyDescent="0.2">
      <c r="E1034" t="s">
        <v>275</v>
      </c>
      <c r="F1034" t="s">
        <v>1129</v>
      </c>
    </row>
    <row r="1035" spans="5:6" x14ac:dyDescent="0.2">
      <c r="E1035" t="s">
        <v>276</v>
      </c>
      <c r="F1035" t="s">
        <v>1129</v>
      </c>
    </row>
    <row r="1036" spans="5:6" x14ac:dyDescent="0.2">
      <c r="E1036" t="s">
        <v>770</v>
      </c>
      <c r="F1036">
        <v>1</v>
      </c>
    </row>
    <row r="1037" spans="5:6" x14ac:dyDescent="0.2">
      <c r="E1037" t="s">
        <v>771</v>
      </c>
      <c r="F1037">
        <v>1</v>
      </c>
    </row>
    <row r="1038" spans="5:6" x14ac:dyDescent="0.2">
      <c r="E1038" t="s">
        <v>277</v>
      </c>
      <c r="F1038">
        <v>1</v>
      </c>
    </row>
    <row r="1039" spans="5:6" x14ac:dyDescent="0.2">
      <c r="E1039" t="s">
        <v>772</v>
      </c>
      <c r="F1039" t="s">
        <v>1129</v>
      </c>
    </row>
    <row r="1040" spans="5:6" x14ac:dyDescent="0.2">
      <c r="E1040" t="s">
        <v>773</v>
      </c>
      <c r="F1040">
        <v>1</v>
      </c>
    </row>
    <row r="1041" spans="5:6" x14ac:dyDescent="0.2">
      <c r="E1041" t="s">
        <v>774</v>
      </c>
      <c r="F1041">
        <v>1</v>
      </c>
    </row>
    <row r="1042" spans="5:6" x14ac:dyDescent="0.2">
      <c r="E1042" t="s">
        <v>278</v>
      </c>
      <c r="F1042">
        <v>1</v>
      </c>
    </row>
    <row r="1043" spans="5:6" x14ac:dyDescent="0.2">
      <c r="E1043" t="s">
        <v>279</v>
      </c>
      <c r="F1043" t="s">
        <v>1129</v>
      </c>
    </row>
    <row r="1044" spans="5:6" x14ac:dyDescent="0.2">
      <c r="E1044" t="s">
        <v>776</v>
      </c>
      <c r="F1044" t="s">
        <v>1129</v>
      </c>
    </row>
    <row r="1045" spans="5:6" x14ac:dyDescent="0.2">
      <c r="E1045" t="s">
        <v>151</v>
      </c>
      <c r="F1045" t="s">
        <v>1129</v>
      </c>
    </row>
    <row r="1046" spans="5:6" x14ac:dyDescent="0.2">
      <c r="E1046" t="s">
        <v>280</v>
      </c>
      <c r="F1046">
        <v>1</v>
      </c>
    </row>
    <row r="1047" spans="5:6" x14ac:dyDescent="0.2">
      <c r="E1047" t="s">
        <v>777</v>
      </c>
      <c r="F1047">
        <v>1</v>
      </c>
    </row>
    <row r="1048" spans="5:6" x14ac:dyDescent="0.2">
      <c r="E1048" t="s">
        <v>281</v>
      </c>
      <c r="F1048" t="s">
        <v>1129</v>
      </c>
    </row>
    <row r="1049" spans="5:6" x14ac:dyDescent="0.2">
      <c r="E1049" t="s">
        <v>778</v>
      </c>
      <c r="F1049" t="s">
        <v>1129</v>
      </c>
    </row>
    <row r="1050" spans="5:6" x14ac:dyDescent="0.2">
      <c r="E1050" t="s">
        <v>282</v>
      </c>
      <c r="F1050" t="s">
        <v>1129</v>
      </c>
    </row>
    <row r="1051" spans="5:6" x14ac:dyDescent="0.2">
      <c r="E1051" t="s">
        <v>283</v>
      </c>
      <c r="F1051" t="s">
        <v>1129</v>
      </c>
    </row>
    <row r="1052" spans="5:6" x14ac:dyDescent="0.2">
      <c r="E1052" t="s">
        <v>284</v>
      </c>
      <c r="F1052" t="s">
        <v>1129</v>
      </c>
    </row>
    <row r="1053" spans="5:6" x14ac:dyDescent="0.2">
      <c r="E1053" t="s">
        <v>285</v>
      </c>
      <c r="F1053" t="s">
        <v>1129</v>
      </c>
    </row>
    <row r="1054" spans="5:6" x14ac:dyDescent="0.2">
      <c r="E1054" t="s">
        <v>286</v>
      </c>
      <c r="F1054" t="s">
        <v>1129</v>
      </c>
    </row>
    <row r="1055" spans="5:6" x14ac:dyDescent="0.2">
      <c r="E1055" t="s">
        <v>287</v>
      </c>
      <c r="F1055" t="s">
        <v>1129</v>
      </c>
    </row>
    <row r="1056" spans="5:6" x14ac:dyDescent="0.2">
      <c r="E1056" t="s">
        <v>288</v>
      </c>
      <c r="F1056" t="s">
        <v>1129</v>
      </c>
    </row>
    <row r="1057" spans="5:6" x14ac:dyDescent="0.2">
      <c r="E1057" t="s">
        <v>779</v>
      </c>
      <c r="F1057">
        <v>1</v>
      </c>
    </row>
    <row r="1058" spans="5:6" x14ac:dyDescent="0.2">
      <c r="E1058" t="s">
        <v>289</v>
      </c>
      <c r="F1058">
        <v>1</v>
      </c>
    </row>
    <row r="1059" spans="5:6" x14ac:dyDescent="0.2">
      <c r="E1059" t="s">
        <v>784</v>
      </c>
      <c r="F1059" t="s">
        <v>1129</v>
      </c>
    </row>
    <row r="1060" spans="5:6" x14ac:dyDescent="0.2">
      <c r="E1060" t="s">
        <v>785</v>
      </c>
      <c r="F1060">
        <v>1</v>
      </c>
    </row>
    <row r="1061" spans="5:6" x14ac:dyDescent="0.2">
      <c r="E1061" t="s">
        <v>44</v>
      </c>
      <c r="F1061" t="s">
        <v>1129</v>
      </c>
    </row>
    <row r="1062" spans="5:6" x14ac:dyDescent="0.2">
      <c r="E1062" t="s">
        <v>290</v>
      </c>
      <c r="F1062" t="s">
        <v>1129</v>
      </c>
    </row>
    <row r="1063" spans="5:6" x14ac:dyDescent="0.2">
      <c r="E1063" t="s">
        <v>43</v>
      </c>
      <c r="F1063" t="s">
        <v>1129</v>
      </c>
    </row>
    <row r="1064" spans="5:6" x14ac:dyDescent="0.2">
      <c r="E1064" t="s">
        <v>291</v>
      </c>
      <c r="F1064" t="s">
        <v>1129</v>
      </c>
    </row>
    <row r="1068" spans="5:6" x14ac:dyDescent="0.2">
      <c r="E1068" t="s">
        <v>1128</v>
      </c>
      <c r="F1068" t="s">
        <v>0</v>
      </c>
    </row>
    <row r="1070" spans="5:6" x14ac:dyDescent="0.2">
      <c r="E1070" t="s">
        <v>8</v>
      </c>
    </row>
    <row r="1071" spans="5:6" x14ac:dyDescent="0.2">
      <c r="E1071" t="s">
        <v>292</v>
      </c>
      <c r="F1071" t="s">
        <v>1129</v>
      </c>
    </row>
    <row r="1072" spans="5:6" x14ac:dyDescent="0.2">
      <c r="E1072" t="s">
        <v>293</v>
      </c>
      <c r="F1072" t="s">
        <v>1129</v>
      </c>
    </row>
    <row r="1073" spans="5:6" x14ac:dyDescent="0.2">
      <c r="E1073" t="s">
        <v>294</v>
      </c>
      <c r="F1073" t="s">
        <v>1129</v>
      </c>
    </row>
    <row r="1074" spans="5:6" x14ac:dyDescent="0.2">
      <c r="E1074" t="s">
        <v>295</v>
      </c>
      <c r="F1074">
        <v>1</v>
      </c>
    </row>
    <row r="1075" spans="5:6" x14ac:dyDescent="0.2">
      <c r="E1075" t="s">
        <v>296</v>
      </c>
      <c r="F1075">
        <v>1</v>
      </c>
    </row>
    <row r="1076" spans="5:6" x14ac:dyDescent="0.2">
      <c r="E1076" t="s">
        <v>297</v>
      </c>
      <c r="F1076" t="s">
        <v>1129</v>
      </c>
    </row>
    <row r="1077" spans="5:6" x14ac:dyDescent="0.2">
      <c r="E1077" t="s">
        <v>298</v>
      </c>
      <c r="F1077" t="s">
        <v>1129</v>
      </c>
    </row>
    <row r="1078" spans="5:6" x14ac:dyDescent="0.2">
      <c r="E1078" t="s">
        <v>788</v>
      </c>
      <c r="F1078" t="s">
        <v>1129</v>
      </c>
    </row>
    <row r="1079" spans="5:6" x14ac:dyDescent="0.2">
      <c r="E1079" t="s">
        <v>789</v>
      </c>
      <c r="F1079" t="s">
        <v>1129</v>
      </c>
    </row>
    <row r="1080" spans="5:6" x14ac:dyDescent="0.2">
      <c r="E1080" t="s">
        <v>299</v>
      </c>
      <c r="F1080">
        <v>1</v>
      </c>
    </row>
    <row r="1081" spans="5:6" x14ac:dyDescent="0.2">
      <c r="E1081" t="s">
        <v>300</v>
      </c>
      <c r="F1081" t="s">
        <v>1129</v>
      </c>
    </row>
    <row r="1082" spans="5:6" x14ac:dyDescent="0.2">
      <c r="E1082" t="s">
        <v>790</v>
      </c>
      <c r="F1082" t="s">
        <v>1129</v>
      </c>
    </row>
    <row r="1083" spans="5:6" x14ac:dyDescent="0.2">
      <c r="E1083" t="s">
        <v>791</v>
      </c>
      <c r="F1083" t="s">
        <v>1129</v>
      </c>
    </row>
    <row r="1084" spans="5:6" x14ac:dyDescent="0.2">
      <c r="E1084" t="s">
        <v>301</v>
      </c>
      <c r="F1084" t="s">
        <v>1129</v>
      </c>
    </row>
    <row r="1085" spans="5:6" x14ac:dyDescent="0.2">
      <c r="E1085" t="s">
        <v>793</v>
      </c>
      <c r="F1085" t="s">
        <v>1129</v>
      </c>
    </row>
    <row r="1086" spans="5:6" x14ac:dyDescent="0.2">
      <c r="E1086" t="s">
        <v>302</v>
      </c>
      <c r="F1086">
        <v>1</v>
      </c>
    </row>
    <row r="1087" spans="5:6" x14ac:dyDescent="0.2">
      <c r="E1087" t="s">
        <v>303</v>
      </c>
      <c r="F1087" t="s">
        <v>1129</v>
      </c>
    </row>
    <row r="1088" spans="5:6" x14ac:dyDescent="0.2">
      <c r="E1088" t="s">
        <v>304</v>
      </c>
      <c r="F1088" t="s">
        <v>1129</v>
      </c>
    </row>
    <row r="1090" spans="5:6" x14ac:dyDescent="0.2">
      <c r="E1090" t="s">
        <v>9</v>
      </c>
    </row>
    <row r="1091" spans="5:6" x14ac:dyDescent="0.2">
      <c r="E1091" t="s">
        <v>292</v>
      </c>
      <c r="F1091">
        <v>1</v>
      </c>
    </row>
    <row r="1092" spans="5:6" x14ac:dyDescent="0.2">
      <c r="E1092" t="s">
        <v>293</v>
      </c>
      <c r="F1092" t="s">
        <v>1129</v>
      </c>
    </row>
    <row r="1093" spans="5:6" x14ac:dyDescent="0.2">
      <c r="E1093" t="s">
        <v>294</v>
      </c>
      <c r="F1093">
        <v>1</v>
      </c>
    </row>
    <row r="1094" spans="5:6" x14ac:dyDescent="0.2">
      <c r="E1094" t="s">
        <v>295</v>
      </c>
      <c r="F1094" t="s">
        <v>1129</v>
      </c>
    </row>
    <row r="1095" spans="5:6" x14ac:dyDescent="0.2">
      <c r="E1095" t="s">
        <v>296</v>
      </c>
      <c r="F1095" t="s">
        <v>1129</v>
      </c>
    </row>
    <row r="1096" spans="5:6" x14ac:dyDescent="0.2">
      <c r="E1096" t="s">
        <v>297</v>
      </c>
      <c r="F1096">
        <v>1</v>
      </c>
    </row>
    <row r="1097" spans="5:6" x14ac:dyDescent="0.2">
      <c r="E1097" t="s">
        <v>298</v>
      </c>
      <c r="F1097" t="s">
        <v>1129</v>
      </c>
    </row>
    <row r="1098" spans="5:6" x14ac:dyDescent="0.2">
      <c r="E1098" t="s">
        <v>788</v>
      </c>
      <c r="F1098" t="s">
        <v>1129</v>
      </c>
    </row>
    <row r="1099" spans="5:6" x14ac:dyDescent="0.2">
      <c r="E1099" t="s">
        <v>789</v>
      </c>
      <c r="F1099">
        <v>1</v>
      </c>
    </row>
    <row r="1100" spans="5:6" x14ac:dyDescent="0.2">
      <c r="E1100" t="s">
        <v>299</v>
      </c>
      <c r="F1100" t="s">
        <v>1129</v>
      </c>
    </row>
    <row r="1101" spans="5:6" x14ac:dyDescent="0.2">
      <c r="E1101" t="s">
        <v>300</v>
      </c>
      <c r="F1101" t="s">
        <v>1129</v>
      </c>
    </row>
    <row r="1102" spans="5:6" x14ac:dyDescent="0.2">
      <c r="E1102" t="s">
        <v>790</v>
      </c>
      <c r="F1102">
        <v>1</v>
      </c>
    </row>
    <row r="1103" spans="5:6" x14ac:dyDescent="0.2">
      <c r="E1103" t="s">
        <v>791</v>
      </c>
      <c r="F1103" t="s">
        <v>1129</v>
      </c>
    </row>
    <row r="1104" spans="5:6" x14ac:dyDescent="0.2">
      <c r="E1104" t="s">
        <v>301</v>
      </c>
      <c r="F1104">
        <v>1</v>
      </c>
    </row>
    <row r="1105" spans="5:6" x14ac:dyDescent="0.2">
      <c r="E1105" t="s">
        <v>793</v>
      </c>
      <c r="F1105">
        <v>1</v>
      </c>
    </row>
    <row r="1106" spans="5:6" x14ac:dyDescent="0.2">
      <c r="E1106" t="s">
        <v>302</v>
      </c>
      <c r="F1106" t="s">
        <v>1129</v>
      </c>
    </row>
    <row r="1107" spans="5:6" x14ac:dyDescent="0.2">
      <c r="E1107" t="s">
        <v>303</v>
      </c>
      <c r="F1107">
        <v>1</v>
      </c>
    </row>
    <row r="1108" spans="5:6" x14ac:dyDescent="0.2">
      <c r="E1108" t="s">
        <v>304</v>
      </c>
      <c r="F1108">
        <v>1</v>
      </c>
    </row>
    <row r="1110" spans="5:6" x14ac:dyDescent="0.2">
      <c r="E1110" t="s">
        <v>10</v>
      </c>
    </row>
    <row r="1111" spans="5:6" x14ac:dyDescent="0.2">
      <c r="E1111" t="s">
        <v>292</v>
      </c>
      <c r="F1111" t="s">
        <v>1129</v>
      </c>
    </row>
    <row r="1112" spans="5:6" x14ac:dyDescent="0.2">
      <c r="E1112" t="s">
        <v>293</v>
      </c>
      <c r="F1112">
        <v>1</v>
      </c>
    </row>
    <row r="1113" spans="5:6" x14ac:dyDescent="0.2">
      <c r="E1113" t="s">
        <v>294</v>
      </c>
      <c r="F1113" t="s">
        <v>1129</v>
      </c>
    </row>
    <row r="1114" spans="5:6" x14ac:dyDescent="0.2">
      <c r="E1114" t="s">
        <v>295</v>
      </c>
      <c r="F1114" t="s">
        <v>1129</v>
      </c>
    </row>
    <row r="1115" spans="5:6" x14ac:dyDescent="0.2">
      <c r="E1115" t="s">
        <v>296</v>
      </c>
      <c r="F1115" t="s">
        <v>1129</v>
      </c>
    </row>
    <row r="1116" spans="5:6" x14ac:dyDescent="0.2">
      <c r="E1116" t="s">
        <v>297</v>
      </c>
      <c r="F1116" t="s">
        <v>1129</v>
      </c>
    </row>
    <row r="1117" spans="5:6" x14ac:dyDescent="0.2">
      <c r="E1117" t="s">
        <v>298</v>
      </c>
      <c r="F1117">
        <v>1</v>
      </c>
    </row>
    <row r="1118" spans="5:6" x14ac:dyDescent="0.2">
      <c r="E1118" t="s">
        <v>788</v>
      </c>
      <c r="F1118">
        <v>1</v>
      </c>
    </row>
    <row r="1119" spans="5:6" x14ac:dyDescent="0.2">
      <c r="E1119" t="s">
        <v>789</v>
      </c>
      <c r="F1119" t="s">
        <v>1129</v>
      </c>
    </row>
    <row r="1120" spans="5:6" x14ac:dyDescent="0.2">
      <c r="E1120" t="s">
        <v>299</v>
      </c>
      <c r="F1120" t="s">
        <v>1129</v>
      </c>
    </row>
    <row r="1121" spans="5:6" x14ac:dyDescent="0.2">
      <c r="E1121" t="s">
        <v>300</v>
      </c>
      <c r="F1121">
        <v>1</v>
      </c>
    </row>
    <row r="1122" spans="5:6" x14ac:dyDescent="0.2">
      <c r="E1122" t="s">
        <v>790</v>
      </c>
      <c r="F1122" t="s">
        <v>1129</v>
      </c>
    </row>
    <row r="1123" spans="5:6" x14ac:dyDescent="0.2">
      <c r="E1123" t="s">
        <v>791</v>
      </c>
      <c r="F1123">
        <v>1</v>
      </c>
    </row>
    <row r="1124" spans="5:6" x14ac:dyDescent="0.2">
      <c r="E1124" t="s">
        <v>301</v>
      </c>
      <c r="F1124" t="s">
        <v>1129</v>
      </c>
    </row>
    <row r="1125" spans="5:6" x14ac:dyDescent="0.2">
      <c r="E1125" t="s">
        <v>793</v>
      </c>
      <c r="F1125" t="s">
        <v>1129</v>
      </c>
    </row>
    <row r="1126" spans="5:6" x14ac:dyDescent="0.2">
      <c r="E1126" t="s">
        <v>302</v>
      </c>
      <c r="F1126" t="s">
        <v>1129</v>
      </c>
    </row>
    <row r="1127" spans="5:6" x14ac:dyDescent="0.2">
      <c r="E1127" t="s">
        <v>303</v>
      </c>
      <c r="F1127" t="s">
        <v>1129</v>
      </c>
    </row>
    <row r="1128" spans="5:6" x14ac:dyDescent="0.2">
      <c r="E1128" t="s">
        <v>304</v>
      </c>
      <c r="F1128" t="s">
        <v>1129</v>
      </c>
    </row>
    <row r="1132" spans="5:6" x14ac:dyDescent="0.2">
      <c r="E1132" t="s">
        <v>1128</v>
      </c>
      <c r="F1132" t="s">
        <v>0</v>
      </c>
    </row>
    <row r="1134" spans="5:6" x14ac:dyDescent="0.2">
      <c r="E1134" t="s">
        <v>8</v>
      </c>
    </row>
    <row r="1135" spans="5:6" x14ac:dyDescent="0.2">
      <c r="E1135" t="s">
        <v>305</v>
      </c>
      <c r="F1135" t="s">
        <v>1129</v>
      </c>
    </row>
    <row r="1136" spans="5:6" x14ac:dyDescent="0.2">
      <c r="E1136" t="s">
        <v>306</v>
      </c>
      <c r="F1136" t="s">
        <v>1129</v>
      </c>
    </row>
    <row r="1137" spans="5:6" x14ac:dyDescent="0.2">
      <c r="E1137" t="s">
        <v>307</v>
      </c>
      <c r="F1137">
        <v>1</v>
      </c>
    </row>
    <row r="1138" spans="5:6" x14ac:dyDescent="0.2">
      <c r="E1138" t="s">
        <v>308</v>
      </c>
      <c r="F1138">
        <v>1</v>
      </c>
    </row>
    <row r="1139" spans="5:6" x14ac:dyDescent="0.2">
      <c r="E1139" t="s">
        <v>309</v>
      </c>
      <c r="F1139">
        <v>1</v>
      </c>
    </row>
    <row r="1140" spans="5:6" x14ac:dyDescent="0.2">
      <c r="E1140" t="s">
        <v>310</v>
      </c>
      <c r="F1140">
        <v>1</v>
      </c>
    </row>
    <row r="1141" spans="5:6" x14ac:dyDescent="0.2">
      <c r="E1141" t="s">
        <v>311</v>
      </c>
      <c r="F1141" t="s">
        <v>1129</v>
      </c>
    </row>
    <row r="1142" spans="5:6" x14ac:dyDescent="0.2">
      <c r="E1142" t="s">
        <v>796</v>
      </c>
      <c r="F1142" t="s">
        <v>1129</v>
      </c>
    </row>
    <row r="1143" spans="5:6" x14ac:dyDescent="0.2">
      <c r="E1143" t="s">
        <v>312</v>
      </c>
      <c r="F1143" t="s">
        <v>1129</v>
      </c>
    </row>
    <row r="1144" spans="5:6" x14ac:dyDescent="0.2">
      <c r="E1144" t="s">
        <v>313</v>
      </c>
      <c r="F1144">
        <v>1</v>
      </c>
    </row>
    <row r="1145" spans="5:6" x14ac:dyDescent="0.2">
      <c r="E1145" t="s">
        <v>797</v>
      </c>
      <c r="F1145" t="s">
        <v>1129</v>
      </c>
    </row>
    <row r="1146" spans="5:6" x14ac:dyDescent="0.2">
      <c r="E1146" t="s">
        <v>314</v>
      </c>
      <c r="F1146" t="s">
        <v>1129</v>
      </c>
    </row>
    <row r="1147" spans="5:6" x14ac:dyDescent="0.2">
      <c r="E1147" t="s">
        <v>315</v>
      </c>
      <c r="F1147" t="s">
        <v>1129</v>
      </c>
    </row>
    <row r="1148" spans="5:6" x14ac:dyDescent="0.2">
      <c r="E1148" t="s">
        <v>798</v>
      </c>
      <c r="F1148" t="s">
        <v>1129</v>
      </c>
    </row>
    <row r="1149" spans="5:6" x14ac:dyDescent="0.2">
      <c r="E1149" t="s">
        <v>316</v>
      </c>
      <c r="F1149" t="s">
        <v>1129</v>
      </c>
    </row>
    <row r="1150" spans="5:6" x14ac:dyDescent="0.2">
      <c r="E1150" t="s">
        <v>317</v>
      </c>
      <c r="F1150" t="s">
        <v>1129</v>
      </c>
    </row>
    <row r="1151" spans="5:6" x14ac:dyDescent="0.2">
      <c r="E1151" t="s">
        <v>43</v>
      </c>
      <c r="F1151">
        <v>1</v>
      </c>
    </row>
    <row r="1153" spans="5:6" x14ac:dyDescent="0.2">
      <c r="E1153" t="s">
        <v>9</v>
      </c>
    </row>
    <row r="1154" spans="5:6" x14ac:dyDescent="0.2">
      <c r="E1154" t="s">
        <v>305</v>
      </c>
      <c r="F1154" t="s">
        <v>1129</v>
      </c>
    </row>
    <row r="1155" spans="5:6" x14ac:dyDescent="0.2">
      <c r="E1155" t="s">
        <v>306</v>
      </c>
      <c r="F1155" t="s">
        <v>1129</v>
      </c>
    </row>
    <row r="1156" spans="5:6" x14ac:dyDescent="0.2">
      <c r="E1156" t="s">
        <v>307</v>
      </c>
      <c r="F1156" t="s">
        <v>1129</v>
      </c>
    </row>
    <row r="1157" spans="5:6" x14ac:dyDescent="0.2">
      <c r="E1157" t="s">
        <v>308</v>
      </c>
      <c r="F1157" t="s">
        <v>1129</v>
      </c>
    </row>
    <row r="1158" spans="5:6" x14ac:dyDescent="0.2">
      <c r="E1158" t="s">
        <v>309</v>
      </c>
      <c r="F1158" t="s">
        <v>1129</v>
      </c>
    </row>
    <row r="1159" spans="5:6" x14ac:dyDescent="0.2">
      <c r="E1159" t="s">
        <v>310</v>
      </c>
      <c r="F1159" t="s">
        <v>1129</v>
      </c>
    </row>
    <row r="1160" spans="5:6" x14ac:dyDescent="0.2">
      <c r="E1160" t="s">
        <v>311</v>
      </c>
      <c r="F1160" t="s">
        <v>1129</v>
      </c>
    </row>
    <row r="1161" spans="5:6" x14ac:dyDescent="0.2">
      <c r="E1161" t="s">
        <v>796</v>
      </c>
      <c r="F1161" t="s">
        <v>1129</v>
      </c>
    </row>
    <row r="1162" spans="5:6" x14ac:dyDescent="0.2">
      <c r="E1162" t="s">
        <v>312</v>
      </c>
      <c r="F1162" t="s">
        <v>1129</v>
      </c>
    </row>
    <row r="1163" spans="5:6" x14ac:dyDescent="0.2">
      <c r="E1163" t="s">
        <v>313</v>
      </c>
      <c r="F1163" t="s">
        <v>1129</v>
      </c>
    </row>
    <row r="1164" spans="5:6" x14ac:dyDescent="0.2">
      <c r="E1164" t="s">
        <v>797</v>
      </c>
      <c r="F1164">
        <v>1</v>
      </c>
    </row>
    <row r="1165" spans="5:6" x14ac:dyDescent="0.2">
      <c r="E1165" t="s">
        <v>314</v>
      </c>
      <c r="F1165">
        <v>1</v>
      </c>
    </row>
    <row r="1166" spans="5:6" x14ac:dyDescent="0.2">
      <c r="E1166" t="s">
        <v>315</v>
      </c>
      <c r="F1166">
        <v>1</v>
      </c>
    </row>
    <row r="1167" spans="5:6" x14ac:dyDescent="0.2">
      <c r="E1167" t="s">
        <v>798</v>
      </c>
      <c r="F1167" t="s">
        <v>1129</v>
      </c>
    </row>
    <row r="1168" spans="5:6" x14ac:dyDescent="0.2">
      <c r="E1168" t="s">
        <v>316</v>
      </c>
      <c r="F1168">
        <v>1</v>
      </c>
    </row>
    <row r="1169" spans="5:6" x14ac:dyDescent="0.2">
      <c r="E1169" t="s">
        <v>317</v>
      </c>
      <c r="F1169">
        <v>1</v>
      </c>
    </row>
    <row r="1170" spans="5:6" x14ac:dyDescent="0.2">
      <c r="E1170" t="s">
        <v>43</v>
      </c>
      <c r="F1170" t="s">
        <v>1129</v>
      </c>
    </row>
    <row r="1172" spans="5:6" x14ac:dyDescent="0.2">
      <c r="E1172" t="s">
        <v>10</v>
      </c>
    </row>
    <row r="1173" spans="5:6" x14ac:dyDescent="0.2">
      <c r="E1173" t="s">
        <v>305</v>
      </c>
      <c r="F1173">
        <v>1</v>
      </c>
    </row>
    <row r="1174" spans="5:6" x14ac:dyDescent="0.2">
      <c r="E1174" t="s">
        <v>306</v>
      </c>
      <c r="F1174">
        <v>1</v>
      </c>
    </row>
    <row r="1175" spans="5:6" x14ac:dyDescent="0.2">
      <c r="E1175" t="s">
        <v>307</v>
      </c>
      <c r="F1175" t="s">
        <v>1129</v>
      </c>
    </row>
    <row r="1176" spans="5:6" x14ac:dyDescent="0.2">
      <c r="E1176" t="s">
        <v>308</v>
      </c>
      <c r="F1176" t="s">
        <v>1129</v>
      </c>
    </row>
    <row r="1177" spans="5:6" x14ac:dyDescent="0.2">
      <c r="E1177" t="s">
        <v>309</v>
      </c>
      <c r="F1177" t="s">
        <v>1129</v>
      </c>
    </row>
    <row r="1178" spans="5:6" x14ac:dyDescent="0.2">
      <c r="E1178" t="s">
        <v>310</v>
      </c>
      <c r="F1178" t="s">
        <v>1129</v>
      </c>
    </row>
    <row r="1179" spans="5:6" x14ac:dyDescent="0.2">
      <c r="E1179" t="s">
        <v>311</v>
      </c>
      <c r="F1179">
        <v>1</v>
      </c>
    </row>
    <row r="1180" spans="5:6" x14ac:dyDescent="0.2">
      <c r="E1180" t="s">
        <v>796</v>
      </c>
      <c r="F1180">
        <v>1</v>
      </c>
    </row>
    <row r="1181" spans="5:6" x14ac:dyDescent="0.2">
      <c r="E1181" t="s">
        <v>312</v>
      </c>
      <c r="F1181">
        <v>1</v>
      </c>
    </row>
    <row r="1182" spans="5:6" x14ac:dyDescent="0.2">
      <c r="E1182" t="s">
        <v>313</v>
      </c>
      <c r="F1182" t="s">
        <v>1129</v>
      </c>
    </row>
    <row r="1183" spans="5:6" x14ac:dyDescent="0.2">
      <c r="E1183" t="s">
        <v>797</v>
      </c>
      <c r="F1183" t="s">
        <v>1129</v>
      </c>
    </row>
    <row r="1184" spans="5:6" x14ac:dyDescent="0.2">
      <c r="E1184" t="s">
        <v>314</v>
      </c>
      <c r="F1184" t="s">
        <v>1129</v>
      </c>
    </row>
    <row r="1185" spans="5:6" x14ac:dyDescent="0.2">
      <c r="E1185" t="s">
        <v>315</v>
      </c>
      <c r="F1185" t="s">
        <v>1129</v>
      </c>
    </row>
    <row r="1186" spans="5:6" x14ac:dyDescent="0.2">
      <c r="E1186" t="s">
        <v>798</v>
      </c>
      <c r="F1186">
        <v>1</v>
      </c>
    </row>
    <row r="1187" spans="5:6" x14ac:dyDescent="0.2">
      <c r="E1187" t="s">
        <v>316</v>
      </c>
      <c r="F1187" t="s">
        <v>1129</v>
      </c>
    </row>
    <row r="1188" spans="5:6" x14ac:dyDescent="0.2">
      <c r="E1188" t="s">
        <v>317</v>
      </c>
      <c r="F1188" t="s">
        <v>1129</v>
      </c>
    </row>
    <row r="1189" spans="5:6" x14ac:dyDescent="0.2">
      <c r="E1189" t="s">
        <v>43</v>
      </c>
      <c r="F1189" t="s">
        <v>1129</v>
      </c>
    </row>
    <row r="1193" spans="5:6" x14ac:dyDescent="0.2">
      <c r="E1193" t="s">
        <v>1128</v>
      </c>
      <c r="F1193" t="s">
        <v>0</v>
      </c>
    </row>
    <row r="1195" spans="5:6" x14ac:dyDescent="0.2">
      <c r="E1195" t="s">
        <v>8</v>
      </c>
    </row>
    <row r="1196" spans="5:6" x14ac:dyDescent="0.2">
      <c r="E1196" t="s">
        <v>318</v>
      </c>
      <c r="F1196" t="s">
        <v>1129</v>
      </c>
    </row>
    <row r="1197" spans="5:6" x14ac:dyDescent="0.2">
      <c r="E1197" t="s">
        <v>319</v>
      </c>
      <c r="F1197" t="s">
        <v>1129</v>
      </c>
    </row>
    <row r="1198" spans="5:6" x14ac:dyDescent="0.2">
      <c r="E1198" t="s">
        <v>320</v>
      </c>
      <c r="F1198" t="s">
        <v>1129</v>
      </c>
    </row>
    <row r="1199" spans="5:6" x14ac:dyDescent="0.2">
      <c r="E1199" t="s">
        <v>321</v>
      </c>
      <c r="F1199" t="s">
        <v>1129</v>
      </c>
    </row>
    <row r="1200" spans="5:6" x14ac:dyDescent="0.2">
      <c r="E1200" t="s">
        <v>322</v>
      </c>
      <c r="F1200" t="s">
        <v>1129</v>
      </c>
    </row>
    <row r="1201" spans="5:6" x14ac:dyDescent="0.2">
      <c r="E1201" t="s">
        <v>799</v>
      </c>
      <c r="F1201" t="s">
        <v>1129</v>
      </c>
    </row>
    <row r="1202" spans="5:6" x14ac:dyDescent="0.2">
      <c r="E1202" t="s">
        <v>323</v>
      </c>
      <c r="F1202" t="s">
        <v>1129</v>
      </c>
    </row>
    <row r="1203" spans="5:6" x14ac:dyDescent="0.2">
      <c r="E1203" t="s">
        <v>800</v>
      </c>
      <c r="F1203" t="s">
        <v>1129</v>
      </c>
    </row>
    <row r="1204" spans="5:6" x14ac:dyDescent="0.2">
      <c r="E1204" t="s">
        <v>802</v>
      </c>
      <c r="F1204" t="s">
        <v>1129</v>
      </c>
    </row>
    <row r="1205" spans="5:6" x14ac:dyDescent="0.2">
      <c r="E1205" t="s">
        <v>324</v>
      </c>
      <c r="F1205">
        <v>1</v>
      </c>
    </row>
    <row r="1206" spans="5:6" x14ac:dyDescent="0.2">
      <c r="E1206" t="s">
        <v>803</v>
      </c>
      <c r="F1206" t="s">
        <v>1129</v>
      </c>
    </row>
    <row r="1207" spans="5:6" x14ac:dyDescent="0.2">
      <c r="E1207" t="s">
        <v>325</v>
      </c>
      <c r="F1207" t="s">
        <v>1129</v>
      </c>
    </row>
    <row r="1208" spans="5:6" x14ac:dyDescent="0.2">
      <c r="E1208" t="s">
        <v>326</v>
      </c>
      <c r="F1208" t="s">
        <v>1129</v>
      </c>
    </row>
    <row r="1209" spans="5:6" x14ac:dyDescent="0.2">
      <c r="E1209" t="s">
        <v>804</v>
      </c>
      <c r="F1209" t="s">
        <v>1129</v>
      </c>
    </row>
    <row r="1210" spans="5:6" x14ac:dyDescent="0.2">
      <c r="E1210" t="s">
        <v>805</v>
      </c>
      <c r="F1210" t="s">
        <v>1129</v>
      </c>
    </row>
    <row r="1211" spans="5:6" x14ac:dyDescent="0.2">
      <c r="E1211" t="s">
        <v>806</v>
      </c>
      <c r="F1211" t="s">
        <v>1129</v>
      </c>
    </row>
    <row r="1213" spans="5:6" x14ac:dyDescent="0.2">
      <c r="E1213" t="s">
        <v>9</v>
      </c>
    </row>
    <row r="1214" spans="5:6" x14ac:dyDescent="0.2">
      <c r="E1214" t="s">
        <v>318</v>
      </c>
      <c r="F1214">
        <v>1</v>
      </c>
    </row>
    <row r="1215" spans="5:6" x14ac:dyDescent="0.2">
      <c r="E1215" t="s">
        <v>319</v>
      </c>
      <c r="F1215">
        <v>1</v>
      </c>
    </row>
    <row r="1216" spans="5:6" x14ac:dyDescent="0.2">
      <c r="E1216" t="s">
        <v>320</v>
      </c>
      <c r="F1216">
        <v>1</v>
      </c>
    </row>
    <row r="1217" spans="5:6" x14ac:dyDescent="0.2">
      <c r="E1217" t="s">
        <v>321</v>
      </c>
      <c r="F1217">
        <v>1</v>
      </c>
    </row>
    <row r="1218" spans="5:6" x14ac:dyDescent="0.2">
      <c r="E1218" t="s">
        <v>322</v>
      </c>
      <c r="F1218" t="s">
        <v>1129</v>
      </c>
    </row>
    <row r="1219" spans="5:6" x14ac:dyDescent="0.2">
      <c r="E1219" t="s">
        <v>799</v>
      </c>
      <c r="F1219">
        <v>1</v>
      </c>
    </row>
    <row r="1220" spans="5:6" x14ac:dyDescent="0.2">
      <c r="E1220" t="s">
        <v>323</v>
      </c>
      <c r="F1220" t="s">
        <v>1129</v>
      </c>
    </row>
    <row r="1221" spans="5:6" x14ac:dyDescent="0.2">
      <c r="E1221" t="s">
        <v>800</v>
      </c>
      <c r="F1221" t="s">
        <v>1129</v>
      </c>
    </row>
    <row r="1222" spans="5:6" x14ac:dyDescent="0.2">
      <c r="E1222" t="s">
        <v>802</v>
      </c>
      <c r="F1222">
        <v>1</v>
      </c>
    </row>
    <row r="1223" spans="5:6" x14ac:dyDescent="0.2">
      <c r="E1223" t="s">
        <v>324</v>
      </c>
      <c r="F1223" t="s">
        <v>1129</v>
      </c>
    </row>
    <row r="1224" spans="5:6" x14ac:dyDescent="0.2">
      <c r="E1224" t="s">
        <v>803</v>
      </c>
      <c r="F1224" t="s">
        <v>1129</v>
      </c>
    </row>
    <row r="1225" spans="5:6" x14ac:dyDescent="0.2">
      <c r="E1225" t="s">
        <v>325</v>
      </c>
      <c r="F1225">
        <v>1</v>
      </c>
    </row>
    <row r="1226" spans="5:6" x14ac:dyDescent="0.2">
      <c r="E1226" t="s">
        <v>326</v>
      </c>
      <c r="F1226">
        <v>1</v>
      </c>
    </row>
    <row r="1227" spans="5:6" x14ac:dyDescent="0.2">
      <c r="E1227" t="s">
        <v>804</v>
      </c>
      <c r="F1227">
        <v>1</v>
      </c>
    </row>
    <row r="1228" spans="5:6" x14ac:dyDescent="0.2">
      <c r="E1228" t="s">
        <v>805</v>
      </c>
      <c r="F1228">
        <v>1</v>
      </c>
    </row>
    <row r="1229" spans="5:6" x14ac:dyDescent="0.2">
      <c r="E1229" t="s">
        <v>806</v>
      </c>
      <c r="F1229" t="s">
        <v>1129</v>
      </c>
    </row>
    <row r="1231" spans="5:6" x14ac:dyDescent="0.2">
      <c r="E1231" t="s">
        <v>10</v>
      </c>
    </row>
    <row r="1232" spans="5:6" x14ac:dyDescent="0.2">
      <c r="E1232" t="s">
        <v>318</v>
      </c>
      <c r="F1232" t="s">
        <v>1129</v>
      </c>
    </row>
    <row r="1233" spans="5:6" x14ac:dyDescent="0.2">
      <c r="E1233" t="s">
        <v>319</v>
      </c>
      <c r="F1233" t="s">
        <v>1129</v>
      </c>
    </row>
    <row r="1234" spans="5:6" x14ac:dyDescent="0.2">
      <c r="E1234" t="s">
        <v>320</v>
      </c>
      <c r="F1234" t="s">
        <v>1129</v>
      </c>
    </row>
    <row r="1235" spans="5:6" x14ac:dyDescent="0.2">
      <c r="E1235" t="s">
        <v>321</v>
      </c>
      <c r="F1235" t="s">
        <v>1129</v>
      </c>
    </row>
    <row r="1236" spans="5:6" x14ac:dyDescent="0.2">
      <c r="E1236" t="s">
        <v>322</v>
      </c>
      <c r="F1236">
        <v>1</v>
      </c>
    </row>
    <row r="1237" spans="5:6" x14ac:dyDescent="0.2">
      <c r="E1237" t="s">
        <v>799</v>
      </c>
      <c r="F1237" t="s">
        <v>1129</v>
      </c>
    </row>
    <row r="1238" spans="5:6" x14ac:dyDescent="0.2">
      <c r="E1238" t="s">
        <v>323</v>
      </c>
      <c r="F1238">
        <v>1</v>
      </c>
    </row>
    <row r="1239" spans="5:6" x14ac:dyDescent="0.2">
      <c r="E1239" t="s">
        <v>800</v>
      </c>
      <c r="F1239">
        <v>1</v>
      </c>
    </row>
    <row r="1240" spans="5:6" x14ac:dyDescent="0.2">
      <c r="E1240" t="s">
        <v>802</v>
      </c>
      <c r="F1240" t="s">
        <v>1129</v>
      </c>
    </row>
    <row r="1241" spans="5:6" x14ac:dyDescent="0.2">
      <c r="E1241" t="s">
        <v>324</v>
      </c>
      <c r="F1241" t="s">
        <v>1129</v>
      </c>
    </row>
    <row r="1242" spans="5:6" x14ac:dyDescent="0.2">
      <c r="E1242" t="s">
        <v>803</v>
      </c>
      <c r="F1242">
        <v>1</v>
      </c>
    </row>
    <row r="1243" spans="5:6" x14ac:dyDescent="0.2">
      <c r="E1243" t="s">
        <v>325</v>
      </c>
      <c r="F1243" t="s">
        <v>1129</v>
      </c>
    </row>
    <row r="1244" spans="5:6" x14ac:dyDescent="0.2">
      <c r="E1244" t="s">
        <v>326</v>
      </c>
      <c r="F1244" t="s">
        <v>1129</v>
      </c>
    </row>
    <row r="1245" spans="5:6" x14ac:dyDescent="0.2">
      <c r="E1245" t="s">
        <v>804</v>
      </c>
      <c r="F1245" t="s">
        <v>1129</v>
      </c>
    </row>
    <row r="1246" spans="5:6" x14ac:dyDescent="0.2">
      <c r="E1246" t="s">
        <v>805</v>
      </c>
      <c r="F1246" t="s">
        <v>1129</v>
      </c>
    </row>
    <row r="1247" spans="5:6" x14ac:dyDescent="0.2">
      <c r="E1247" t="s">
        <v>806</v>
      </c>
      <c r="F1247">
        <v>1</v>
      </c>
    </row>
    <row r="1251" spans="5:6" x14ac:dyDescent="0.2">
      <c r="E1251" t="s">
        <v>1128</v>
      </c>
      <c r="F1251" t="s">
        <v>0</v>
      </c>
    </row>
    <row r="1253" spans="5:6" x14ac:dyDescent="0.2">
      <c r="E1253" t="s">
        <v>4</v>
      </c>
    </row>
    <row r="1254" spans="5:6" x14ac:dyDescent="0.2">
      <c r="E1254" t="s">
        <v>327</v>
      </c>
      <c r="F1254" t="s">
        <v>1129</v>
      </c>
    </row>
    <row r="1255" spans="5:6" x14ac:dyDescent="0.2">
      <c r="E1255" t="s">
        <v>328</v>
      </c>
      <c r="F1255" t="s">
        <v>1129</v>
      </c>
    </row>
    <row r="1256" spans="5:6" x14ac:dyDescent="0.2">
      <c r="E1256" t="s">
        <v>329</v>
      </c>
      <c r="F1256" t="s">
        <v>1129</v>
      </c>
    </row>
    <row r="1257" spans="5:6" x14ac:dyDescent="0.2">
      <c r="E1257" t="s">
        <v>330</v>
      </c>
      <c r="F1257" t="s">
        <v>1129</v>
      </c>
    </row>
    <row r="1258" spans="5:6" x14ac:dyDescent="0.2">
      <c r="E1258" t="s">
        <v>331</v>
      </c>
      <c r="F1258" t="s">
        <v>1129</v>
      </c>
    </row>
    <row r="1259" spans="5:6" x14ac:dyDescent="0.2">
      <c r="E1259" t="s">
        <v>332</v>
      </c>
      <c r="F1259" t="s">
        <v>1129</v>
      </c>
    </row>
    <row r="1260" spans="5:6" x14ac:dyDescent="0.2">
      <c r="E1260" t="s">
        <v>333</v>
      </c>
      <c r="F1260" t="s">
        <v>1129</v>
      </c>
    </row>
    <row r="1261" spans="5:6" x14ac:dyDescent="0.2">
      <c r="E1261" t="s">
        <v>334</v>
      </c>
      <c r="F1261" t="s">
        <v>1129</v>
      </c>
    </row>
    <row r="1262" spans="5:6" x14ac:dyDescent="0.2">
      <c r="E1262" t="s">
        <v>335</v>
      </c>
      <c r="F1262" t="s">
        <v>1129</v>
      </c>
    </row>
    <row r="1263" spans="5:6" x14ac:dyDescent="0.2">
      <c r="E1263" t="s">
        <v>336</v>
      </c>
      <c r="F1263" t="s">
        <v>1129</v>
      </c>
    </row>
    <row r="1264" spans="5:6" x14ac:dyDescent="0.2">
      <c r="E1264" t="s">
        <v>337</v>
      </c>
      <c r="F1264" t="s">
        <v>1129</v>
      </c>
    </row>
    <row r="1265" spans="5:6" x14ac:dyDescent="0.2">
      <c r="E1265" t="s">
        <v>338</v>
      </c>
      <c r="F1265" t="s">
        <v>1129</v>
      </c>
    </row>
    <row r="1266" spans="5:6" x14ac:dyDescent="0.2">
      <c r="E1266" t="s">
        <v>339</v>
      </c>
      <c r="F1266" t="s">
        <v>1129</v>
      </c>
    </row>
    <row r="1267" spans="5:6" x14ac:dyDescent="0.2">
      <c r="E1267" t="s">
        <v>340</v>
      </c>
      <c r="F1267" t="s">
        <v>1129</v>
      </c>
    </row>
    <row r="1268" spans="5:6" x14ac:dyDescent="0.2">
      <c r="E1268" t="s">
        <v>341</v>
      </c>
      <c r="F1268" t="s">
        <v>1129</v>
      </c>
    </row>
    <row r="1269" spans="5:6" x14ac:dyDescent="0.2">
      <c r="E1269" t="s">
        <v>342</v>
      </c>
      <c r="F1269" t="s">
        <v>1129</v>
      </c>
    </row>
    <row r="1270" spans="5:6" x14ac:dyDescent="0.2">
      <c r="E1270" t="s">
        <v>343</v>
      </c>
      <c r="F1270" t="s">
        <v>1129</v>
      </c>
    </row>
    <row r="1271" spans="5:6" x14ac:dyDescent="0.2">
      <c r="E1271" t="s">
        <v>808</v>
      </c>
      <c r="F1271" t="s">
        <v>1129</v>
      </c>
    </row>
    <row r="1272" spans="5:6" x14ac:dyDescent="0.2">
      <c r="E1272" t="s">
        <v>344</v>
      </c>
      <c r="F1272" t="s">
        <v>1129</v>
      </c>
    </row>
    <row r="1273" spans="5:6" x14ac:dyDescent="0.2">
      <c r="E1273" t="s">
        <v>345</v>
      </c>
      <c r="F1273" t="s">
        <v>1129</v>
      </c>
    </row>
    <row r="1274" spans="5:6" x14ac:dyDescent="0.2">
      <c r="E1274" t="s">
        <v>809</v>
      </c>
      <c r="F1274" t="s">
        <v>1129</v>
      </c>
    </row>
    <row r="1275" spans="5:6" x14ac:dyDescent="0.2">
      <c r="E1275" t="s">
        <v>346</v>
      </c>
      <c r="F1275">
        <v>1</v>
      </c>
    </row>
    <row r="1276" spans="5:6" x14ac:dyDescent="0.2">
      <c r="E1276" t="s">
        <v>347</v>
      </c>
      <c r="F1276">
        <v>1</v>
      </c>
    </row>
    <row r="1277" spans="5:6" x14ac:dyDescent="0.2">
      <c r="E1277" t="s">
        <v>348</v>
      </c>
      <c r="F1277">
        <v>1</v>
      </c>
    </row>
    <row r="1278" spans="5:6" x14ac:dyDescent="0.2">
      <c r="E1278" t="s">
        <v>349</v>
      </c>
      <c r="F1278" t="s">
        <v>1129</v>
      </c>
    </row>
    <row r="1279" spans="5:6" x14ac:dyDescent="0.2">
      <c r="E1279" t="s">
        <v>813</v>
      </c>
      <c r="F1279" t="s">
        <v>1129</v>
      </c>
    </row>
    <row r="1280" spans="5:6" x14ac:dyDescent="0.2">
      <c r="E1280" t="s">
        <v>350</v>
      </c>
      <c r="F1280" t="s">
        <v>1129</v>
      </c>
    </row>
    <row r="1281" spans="5:6" x14ac:dyDescent="0.2">
      <c r="E1281" t="s">
        <v>351</v>
      </c>
      <c r="F1281" t="s">
        <v>1129</v>
      </c>
    </row>
    <row r="1282" spans="5:6" x14ac:dyDescent="0.2">
      <c r="E1282" t="s">
        <v>352</v>
      </c>
      <c r="F1282" t="s">
        <v>1129</v>
      </c>
    </row>
    <row r="1284" spans="5:6" x14ac:dyDescent="0.2">
      <c r="E1284" t="s">
        <v>8</v>
      </c>
    </row>
    <row r="1285" spans="5:6" x14ac:dyDescent="0.2">
      <c r="E1285" t="s">
        <v>327</v>
      </c>
      <c r="F1285" t="s">
        <v>1129</v>
      </c>
    </row>
    <row r="1286" spans="5:6" x14ac:dyDescent="0.2">
      <c r="E1286" t="s">
        <v>328</v>
      </c>
      <c r="F1286" t="s">
        <v>1129</v>
      </c>
    </row>
    <row r="1287" spans="5:6" x14ac:dyDescent="0.2">
      <c r="E1287" t="s">
        <v>329</v>
      </c>
      <c r="F1287" t="s">
        <v>1129</v>
      </c>
    </row>
    <row r="1288" spans="5:6" x14ac:dyDescent="0.2">
      <c r="E1288" t="s">
        <v>330</v>
      </c>
      <c r="F1288">
        <v>1</v>
      </c>
    </row>
    <row r="1289" spans="5:6" x14ac:dyDescent="0.2">
      <c r="E1289" t="s">
        <v>331</v>
      </c>
      <c r="F1289" t="s">
        <v>1129</v>
      </c>
    </row>
    <row r="1290" spans="5:6" x14ac:dyDescent="0.2">
      <c r="E1290" t="s">
        <v>332</v>
      </c>
      <c r="F1290" t="s">
        <v>1129</v>
      </c>
    </row>
    <row r="1291" spans="5:6" x14ac:dyDescent="0.2">
      <c r="E1291" t="s">
        <v>333</v>
      </c>
      <c r="F1291" t="s">
        <v>1129</v>
      </c>
    </row>
    <row r="1292" spans="5:6" x14ac:dyDescent="0.2">
      <c r="E1292" t="s">
        <v>334</v>
      </c>
      <c r="F1292" t="s">
        <v>1129</v>
      </c>
    </row>
    <row r="1293" spans="5:6" x14ac:dyDescent="0.2">
      <c r="E1293" t="s">
        <v>335</v>
      </c>
      <c r="F1293" t="s">
        <v>1129</v>
      </c>
    </row>
    <row r="1294" spans="5:6" x14ac:dyDescent="0.2">
      <c r="E1294" t="s">
        <v>336</v>
      </c>
      <c r="F1294">
        <v>1</v>
      </c>
    </row>
    <row r="1295" spans="5:6" x14ac:dyDescent="0.2">
      <c r="E1295" t="s">
        <v>337</v>
      </c>
      <c r="F1295" t="s">
        <v>1129</v>
      </c>
    </row>
    <row r="1296" spans="5:6" x14ac:dyDescent="0.2">
      <c r="E1296" t="s">
        <v>338</v>
      </c>
      <c r="F1296">
        <v>1</v>
      </c>
    </row>
    <row r="1297" spans="5:6" x14ac:dyDescent="0.2">
      <c r="E1297" t="s">
        <v>339</v>
      </c>
      <c r="F1297">
        <v>1</v>
      </c>
    </row>
    <row r="1298" spans="5:6" x14ac:dyDescent="0.2">
      <c r="E1298" t="s">
        <v>340</v>
      </c>
      <c r="F1298">
        <v>1</v>
      </c>
    </row>
    <row r="1299" spans="5:6" x14ac:dyDescent="0.2">
      <c r="E1299" t="s">
        <v>341</v>
      </c>
      <c r="F1299">
        <v>1</v>
      </c>
    </row>
    <row r="1300" spans="5:6" x14ac:dyDescent="0.2">
      <c r="E1300" t="s">
        <v>342</v>
      </c>
      <c r="F1300">
        <v>1</v>
      </c>
    </row>
    <row r="1301" spans="5:6" x14ac:dyDescent="0.2">
      <c r="E1301" t="s">
        <v>343</v>
      </c>
      <c r="F1301" t="s">
        <v>1129</v>
      </c>
    </row>
    <row r="1302" spans="5:6" x14ac:dyDescent="0.2">
      <c r="E1302" t="s">
        <v>808</v>
      </c>
      <c r="F1302" t="s">
        <v>1129</v>
      </c>
    </row>
    <row r="1303" spans="5:6" x14ac:dyDescent="0.2">
      <c r="E1303" t="s">
        <v>344</v>
      </c>
      <c r="F1303" t="s">
        <v>1129</v>
      </c>
    </row>
    <row r="1304" spans="5:6" x14ac:dyDescent="0.2">
      <c r="E1304" t="s">
        <v>345</v>
      </c>
      <c r="F1304" t="s">
        <v>1129</v>
      </c>
    </row>
    <row r="1305" spans="5:6" x14ac:dyDescent="0.2">
      <c r="E1305" t="s">
        <v>809</v>
      </c>
      <c r="F1305" t="s">
        <v>1129</v>
      </c>
    </row>
    <row r="1306" spans="5:6" x14ac:dyDescent="0.2">
      <c r="E1306" t="s">
        <v>346</v>
      </c>
      <c r="F1306" t="s">
        <v>1129</v>
      </c>
    </row>
    <row r="1307" spans="5:6" x14ac:dyDescent="0.2">
      <c r="E1307" t="s">
        <v>347</v>
      </c>
      <c r="F1307" t="s">
        <v>1129</v>
      </c>
    </row>
    <row r="1308" spans="5:6" x14ac:dyDescent="0.2">
      <c r="E1308" t="s">
        <v>348</v>
      </c>
      <c r="F1308" t="s">
        <v>1129</v>
      </c>
    </row>
    <row r="1309" spans="5:6" x14ac:dyDescent="0.2">
      <c r="E1309" t="s">
        <v>349</v>
      </c>
      <c r="F1309" t="s">
        <v>1129</v>
      </c>
    </row>
    <row r="1310" spans="5:6" x14ac:dyDescent="0.2">
      <c r="E1310" t="s">
        <v>813</v>
      </c>
      <c r="F1310" t="s">
        <v>1129</v>
      </c>
    </row>
    <row r="1311" spans="5:6" x14ac:dyDescent="0.2">
      <c r="E1311" t="s">
        <v>350</v>
      </c>
      <c r="F1311" t="s">
        <v>1129</v>
      </c>
    </row>
    <row r="1312" spans="5:6" x14ac:dyDescent="0.2">
      <c r="E1312" t="s">
        <v>351</v>
      </c>
      <c r="F1312">
        <v>1</v>
      </c>
    </row>
    <row r="1313" spans="5:6" x14ac:dyDescent="0.2">
      <c r="E1313" t="s">
        <v>352</v>
      </c>
      <c r="F1313">
        <v>1</v>
      </c>
    </row>
    <row r="1315" spans="5:6" x14ac:dyDescent="0.2">
      <c r="E1315" t="s">
        <v>9</v>
      </c>
    </row>
    <row r="1316" spans="5:6" x14ac:dyDescent="0.2">
      <c r="E1316" t="s">
        <v>327</v>
      </c>
      <c r="F1316" t="s">
        <v>1129</v>
      </c>
    </row>
    <row r="1317" spans="5:6" x14ac:dyDescent="0.2">
      <c r="E1317" t="s">
        <v>328</v>
      </c>
      <c r="F1317" t="s">
        <v>1129</v>
      </c>
    </row>
    <row r="1318" spans="5:6" x14ac:dyDescent="0.2">
      <c r="E1318" t="s">
        <v>329</v>
      </c>
      <c r="F1318">
        <v>1</v>
      </c>
    </row>
    <row r="1319" spans="5:6" x14ac:dyDescent="0.2">
      <c r="E1319" t="s">
        <v>330</v>
      </c>
      <c r="F1319" t="s">
        <v>1129</v>
      </c>
    </row>
    <row r="1320" spans="5:6" x14ac:dyDescent="0.2">
      <c r="E1320" t="s">
        <v>331</v>
      </c>
      <c r="F1320">
        <v>1</v>
      </c>
    </row>
    <row r="1321" spans="5:6" x14ac:dyDescent="0.2">
      <c r="E1321" t="s">
        <v>332</v>
      </c>
      <c r="F1321">
        <v>1</v>
      </c>
    </row>
    <row r="1322" spans="5:6" x14ac:dyDescent="0.2">
      <c r="E1322" t="s">
        <v>333</v>
      </c>
      <c r="F1322">
        <v>1</v>
      </c>
    </row>
    <row r="1323" spans="5:6" x14ac:dyDescent="0.2">
      <c r="E1323" t="s">
        <v>334</v>
      </c>
      <c r="F1323">
        <v>1</v>
      </c>
    </row>
    <row r="1324" spans="5:6" x14ac:dyDescent="0.2">
      <c r="E1324" t="s">
        <v>335</v>
      </c>
      <c r="F1324">
        <v>1</v>
      </c>
    </row>
    <row r="1325" spans="5:6" x14ac:dyDescent="0.2">
      <c r="E1325" t="s">
        <v>336</v>
      </c>
      <c r="F1325" t="s">
        <v>1129</v>
      </c>
    </row>
    <row r="1326" spans="5:6" x14ac:dyDescent="0.2">
      <c r="E1326" t="s">
        <v>337</v>
      </c>
      <c r="F1326">
        <v>1</v>
      </c>
    </row>
    <row r="1327" spans="5:6" x14ac:dyDescent="0.2">
      <c r="E1327" t="s">
        <v>338</v>
      </c>
      <c r="F1327" t="s">
        <v>1129</v>
      </c>
    </row>
    <row r="1328" spans="5:6" x14ac:dyDescent="0.2">
      <c r="E1328" t="s">
        <v>339</v>
      </c>
      <c r="F1328" t="s">
        <v>1129</v>
      </c>
    </row>
    <row r="1329" spans="5:6" x14ac:dyDescent="0.2">
      <c r="E1329" t="s">
        <v>340</v>
      </c>
      <c r="F1329" t="s">
        <v>1129</v>
      </c>
    </row>
    <row r="1330" spans="5:6" x14ac:dyDescent="0.2">
      <c r="E1330" t="s">
        <v>341</v>
      </c>
      <c r="F1330" t="s">
        <v>1129</v>
      </c>
    </row>
    <row r="1331" spans="5:6" x14ac:dyDescent="0.2">
      <c r="E1331" t="s">
        <v>342</v>
      </c>
      <c r="F1331" t="s">
        <v>1129</v>
      </c>
    </row>
    <row r="1332" spans="5:6" x14ac:dyDescent="0.2">
      <c r="E1332" t="s">
        <v>343</v>
      </c>
      <c r="F1332">
        <v>1</v>
      </c>
    </row>
    <row r="1333" spans="5:6" x14ac:dyDescent="0.2">
      <c r="E1333" t="s">
        <v>808</v>
      </c>
      <c r="F1333" t="s">
        <v>1129</v>
      </c>
    </row>
    <row r="1334" spans="5:6" x14ac:dyDescent="0.2">
      <c r="E1334" t="s">
        <v>344</v>
      </c>
      <c r="F1334">
        <v>1</v>
      </c>
    </row>
    <row r="1335" spans="5:6" x14ac:dyDescent="0.2">
      <c r="E1335" t="s">
        <v>345</v>
      </c>
      <c r="F1335">
        <v>1</v>
      </c>
    </row>
    <row r="1336" spans="5:6" x14ac:dyDescent="0.2">
      <c r="E1336" t="s">
        <v>809</v>
      </c>
      <c r="F1336">
        <v>1</v>
      </c>
    </row>
    <row r="1337" spans="5:6" x14ac:dyDescent="0.2">
      <c r="E1337" t="s">
        <v>346</v>
      </c>
      <c r="F1337" t="s">
        <v>1129</v>
      </c>
    </row>
    <row r="1338" spans="5:6" x14ac:dyDescent="0.2">
      <c r="E1338" t="s">
        <v>347</v>
      </c>
      <c r="F1338" t="s">
        <v>1129</v>
      </c>
    </row>
    <row r="1339" spans="5:6" x14ac:dyDescent="0.2">
      <c r="E1339" t="s">
        <v>348</v>
      </c>
      <c r="F1339" t="s">
        <v>1129</v>
      </c>
    </row>
    <row r="1340" spans="5:6" x14ac:dyDescent="0.2">
      <c r="E1340" t="s">
        <v>349</v>
      </c>
      <c r="F1340">
        <v>1</v>
      </c>
    </row>
    <row r="1341" spans="5:6" x14ac:dyDescent="0.2">
      <c r="E1341" t="s">
        <v>813</v>
      </c>
      <c r="F1341" t="s">
        <v>1129</v>
      </c>
    </row>
    <row r="1342" spans="5:6" x14ac:dyDescent="0.2">
      <c r="E1342" t="s">
        <v>350</v>
      </c>
      <c r="F1342" t="s">
        <v>1129</v>
      </c>
    </row>
    <row r="1343" spans="5:6" x14ac:dyDescent="0.2">
      <c r="E1343" t="s">
        <v>351</v>
      </c>
      <c r="F1343" t="s">
        <v>1129</v>
      </c>
    </row>
    <row r="1344" spans="5:6" x14ac:dyDescent="0.2">
      <c r="E1344" t="s">
        <v>352</v>
      </c>
      <c r="F1344" t="s">
        <v>1129</v>
      </c>
    </row>
    <row r="1346" spans="5:6" x14ac:dyDescent="0.2">
      <c r="E1346" t="s">
        <v>10</v>
      </c>
    </row>
    <row r="1347" spans="5:6" x14ac:dyDescent="0.2">
      <c r="E1347" t="s">
        <v>327</v>
      </c>
      <c r="F1347">
        <v>1</v>
      </c>
    </row>
    <row r="1348" spans="5:6" x14ac:dyDescent="0.2">
      <c r="E1348" t="s">
        <v>328</v>
      </c>
      <c r="F1348">
        <v>1</v>
      </c>
    </row>
    <row r="1349" spans="5:6" x14ac:dyDescent="0.2">
      <c r="E1349" t="s">
        <v>329</v>
      </c>
      <c r="F1349" t="s">
        <v>1129</v>
      </c>
    </row>
    <row r="1350" spans="5:6" x14ac:dyDescent="0.2">
      <c r="E1350" t="s">
        <v>330</v>
      </c>
      <c r="F1350" t="s">
        <v>1129</v>
      </c>
    </row>
    <row r="1351" spans="5:6" x14ac:dyDescent="0.2">
      <c r="E1351" t="s">
        <v>331</v>
      </c>
      <c r="F1351" t="s">
        <v>1129</v>
      </c>
    </row>
    <row r="1352" spans="5:6" x14ac:dyDescent="0.2">
      <c r="E1352" t="s">
        <v>332</v>
      </c>
      <c r="F1352" t="s">
        <v>1129</v>
      </c>
    </row>
    <row r="1353" spans="5:6" x14ac:dyDescent="0.2">
      <c r="E1353" t="s">
        <v>333</v>
      </c>
      <c r="F1353" t="s">
        <v>1129</v>
      </c>
    </row>
    <row r="1354" spans="5:6" x14ac:dyDescent="0.2">
      <c r="E1354" t="s">
        <v>334</v>
      </c>
      <c r="F1354" t="s">
        <v>1129</v>
      </c>
    </row>
    <row r="1355" spans="5:6" x14ac:dyDescent="0.2">
      <c r="E1355" t="s">
        <v>335</v>
      </c>
      <c r="F1355" t="s">
        <v>1129</v>
      </c>
    </row>
    <row r="1356" spans="5:6" x14ac:dyDescent="0.2">
      <c r="E1356" t="s">
        <v>336</v>
      </c>
      <c r="F1356" t="s">
        <v>1129</v>
      </c>
    </row>
    <row r="1357" spans="5:6" x14ac:dyDescent="0.2">
      <c r="E1357" t="s">
        <v>337</v>
      </c>
      <c r="F1357" t="s">
        <v>1129</v>
      </c>
    </row>
    <row r="1358" spans="5:6" x14ac:dyDescent="0.2">
      <c r="E1358" t="s">
        <v>338</v>
      </c>
      <c r="F1358" t="s">
        <v>1129</v>
      </c>
    </row>
    <row r="1359" spans="5:6" x14ac:dyDescent="0.2">
      <c r="E1359" t="s">
        <v>339</v>
      </c>
      <c r="F1359" t="s">
        <v>1129</v>
      </c>
    </row>
    <row r="1360" spans="5:6" x14ac:dyDescent="0.2">
      <c r="E1360" t="s">
        <v>340</v>
      </c>
      <c r="F1360" t="s">
        <v>1129</v>
      </c>
    </row>
    <row r="1361" spans="5:6" x14ac:dyDescent="0.2">
      <c r="E1361" t="s">
        <v>341</v>
      </c>
      <c r="F1361" t="s">
        <v>1129</v>
      </c>
    </row>
    <row r="1362" spans="5:6" x14ac:dyDescent="0.2">
      <c r="E1362" t="s">
        <v>342</v>
      </c>
      <c r="F1362" t="s">
        <v>1129</v>
      </c>
    </row>
    <row r="1363" spans="5:6" x14ac:dyDescent="0.2">
      <c r="E1363" t="s">
        <v>343</v>
      </c>
      <c r="F1363" t="s">
        <v>1129</v>
      </c>
    </row>
    <row r="1364" spans="5:6" x14ac:dyDescent="0.2">
      <c r="E1364" t="s">
        <v>808</v>
      </c>
      <c r="F1364">
        <v>1</v>
      </c>
    </row>
    <row r="1365" spans="5:6" x14ac:dyDescent="0.2">
      <c r="E1365" t="s">
        <v>344</v>
      </c>
      <c r="F1365" t="s">
        <v>1129</v>
      </c>
    </row>
    <row r="1366" spans="5:6" x14ac:dyDescent="0.2">
      <c r="E1366" t="s">
        <v>345</v>
      </c>
      <c r="F1366" t="s">
        <v>1129</v>
      </c>
    </row>
    <row r="1367" spans="5:6" x14ac:dyDescent="0.2">
      <c r="E1367" t="s">
        <v>809</v>
      </c>
      <c r="F1367" t="s">
        <v>1129</v>
      </c>
    </row>
    <row r="1368" spans="5:6" x14ac:dyDescent="0.2">
      <c r="E1368" t="s">
        <v>346</v>
      </c>
      <c r="F1368" t="s">
        <v>1129</v>
      </c>
    </row>
    <row r="1369" spans="5:6" x14ac:dyDescent="0.2">
      <c r="E1369" t="s">
        <v>347</v>
      </c>
      <c r="F1369" t="s">
        <v>1129</v>
      </c>
    </row>
    <row r="1370" spans="5:6" x14ac:dyDescent="0.2">
      <c r="E1370" t="s">
        <v>348</v>
      </c>
      <c r="F1370" t="s">
        <v>1129</v>
      </c>
    </row>
    <row r="1371" spans="5:6" x14ac:dyDescent="0.2">
      <c r="E1371" t="s">
        <v>349</v>
      </c>
      <c r="F1371" t="s">
        <v>1129</v>
      </c>
    </row>
    <row r="1372" spans="5:6" x14ac:dyDescent="0.2">
      <c r="E1372" t="s">
        <v>813</v>
      </c>
      <c r="F1372">
        <v>1</v>
      </c>
    </row>
    <row r="1373" spans="5:6" x14ac:dyDescent="0.2">
      <c r="E1373" t="s">
        <v>350</v>
      </c>
      <c r="F1373">
        <v>1</v>
      </c>
    </row>
    <row r="1374" spans="5:6" x14ac:dyDescent="0.2">
      <c r="E1374" t="s">
        <v>351</v>
      </c>
      <c r="F1374" t="s">
        <v>1129</v>
      </c>
    </row>
    <row r="1375" spans="5:6" x14ac:dyDescent="0.2">
      <c r="E1375" t="s">
        <v>352</v>
      </c>
      <c r="F1375" t="s">
        <v>1129</v>
      </c>
    </row>
    <row r="1379" spans="5:6" x14ac:dyDescent="0.2">
      <c r="E1379" t="s">
        <v>1128</v>
      </c>
      <c r="F1379" t="s">
        <v>0</v>
      </c>
    </row>
    <row r="1381" spans="5:6" x14ac:dyDescent="0.2">
      <c r="E1381" t="s">
        <v>4</v>
      </c>
    </row>
    <row r="1382" spans="5:6" x14ac:dyDescent="0.2">
      <c r="E1382" t="s">
        <v>353</v>
      </c>
      <c r="F1382" t="s">
        <v>1129</v>
      </c>
    </row>
    <row r="1383" spans="5:6" x14ac:dyDescent="0.2">
      <c r="E1383" t="s">
        <v>354</v>
      </c>
      <c r="F1383" t="s">
        <v>1129</v>
      </c>
    </row>
    <row r="1384" spans="5:6" x14ac:dyDescent="0.2">
      <c r="E1384" t="s">
        <v>355</v>
      </c>
      <c r="F1384">
        <v>1</v>
      </c>
    </row>
    <row r="1385" spans="5:6" x14ac:dyDescent="0.2">
      <c r="E1385" t="s">
        <v>356</v>
      </c>
      <c r="F1385" t="s">
        <v>1129</v>
      </c>
    </row>
    <row r="1386" spans="5:6" x14ac:dyDescent="0.2">
      <c r="E1386" t="s">
        <v>357</v>
      </c>
      <c r="F1386">
        <v>2</v>
      </c>
    </row>
    <row r="1387" spans="5:6" x14ac:dyDescent="0.2">
      <c r="E1387" t="s">
        <v>358</v>
      </c>
      <c r="F1387" t="s">
        <v>1129</v>
      </c>
    </row>
    <row r="1388" spans="5:6" x14ac:dyDescent="0.2">
      <c r="E1388" t="s">
        <v>816</v>
      </c>
      <c r="F1388" t="s">
        <v>1129</v>
      </c>
    </row>
    <row r="1389" spans="5:6" x14ac:dyDescent="0.2">
      <c r="E1389" t="s">
        <v>817</v>
      </c>
      <c r="F1389" t="s">
        <v>1129</v>
      </c>
    </row>
    <row r="1390" spans="5:6" x14ac:dyDescent="0.2">
      <c r="E1390" t="s">
        <v>359</v>
      </c>
      <c r="F1390" t="s">
        <v>1129</v>
      </c>
    </row>
    <row r="1391" spans="5:6" x14ac:dyDescent="0.2">
      <c r="E1391" t="s">
        <v>360</v>
      </c>
      <c r="F1391" t="s">
        <v>1129</v>
      </c>
    </row>
    <row r="1392" spans="5:6" x14ac:dyDescent="0.2">
      <c r="E1392" t="s">
        <v>361</v>
      </c>
      <c r="F1392" t="s">
        <v>1129</v>
      </c>
    </row>
    <row r="1393" spans="5:6" x14ac:dyDescent="0.2">
      <c r="E1393" t="s">
        <v>818</v>
      </c>
      <c r="F1393" t="s">
        <v>1129</v>
      </c>
    </row>
    <row r="1394" spans="5:6" x14ac:dyDescent="0.2">
      <c r="E1394" t="s">
        <v>362</v>
      </c>
      <c r="F1394" t="s">
        <v>1129</v>
      </c>
    </row>
    <row r="1395" spans="5:6" x14ac:dyDescent="0.2">
      <c r="E1395" t="s">
        <v>363</v>
      </c>
      <c r="F1395" t="s">
        <v>1129</v>
      </c>
    </row>
    <row r="1396" spans="5:6" x14ac:dyDescent="0.2">
      <c r="E1396" t="s">
        <v>364</v>
      </c>
      <c r="F1396">
        <v>1</v>
      </c>
    </row>
    <row r="1397" spans="5:6" x14ac:dyDescent="0.2">
      <c r="E1397" t="s">
        <v>365</v>
      </c>
      <c r="F1397" t="s">
        <v>1129</v>
      </c>
    </row>
    <row r="1398" spans="5:6" x14ac:dyDescent="0.2">
      <c r="E1398" t="s">
        <v>366</v>
      </c>
      <c r="F1398" t="s">
        <v>1129</v>
      </c>
    </row>
    <row r="1399" spans="5:6" x14ac:dyDescent="0.2">
      <c r="E1399" t="s">
        <v>367</v>
      </c>
      <c r="F1399">
        <v>1</v>
      </c>
    </row>
    <row r="1400" spans="5:6" x14ac:dyDescent="0.2">
      <c r="E1400" t="s">
        <v>368</v>
      </c>
      <c r="F1400" t="s">
        <v>1129</v>
      </c>
    </row>
    <row r="1401" spans="5:6" x14ac:dyDescent="0.2">
      <c r="E1401" t="s">
        <v>369</v>
      </c>
      <c r="F1401" t="s">
        <v>1129</v>
      </c>
    </row>
    <row r="1402" spans="5:6" x14ac:dyDescent="0.2">
      <c r="E1402" t="s">
        <v>370</v>
      </c>
      <c r="F1402" t="s">
        <v>1129</v>
      </c>
    </row>
    <row r="1403" spans="5:6" x14ac:dyDescent="0.2">
      <c r="E1403" t="s">
        <v>371</v>
      </c>
      <c r="F1403" t="s">
        <v>1129</v>
      </c>
    </row>
    <row r="1404" spans="5:6" x14ac:dyDescent="0.2">
      <c r="E1404" t="s">
        <v>372</v>
      </c>
      <c r="F1404" t="s">
        <v>1129</v>
      </c>
    </row>
    <row r="1405" spans="5:6" x14ac:dyDescent="0.2">
      <c r="E1405" t="s">
        <v>373</v>
      </c>
      <c r="F1405" t="s">
        <v>1129</v>
      </c>
    </row>
    <row r="1406" spans="5:6" x14ac:dyDescent="0.2">
      <c r="E1406" t="s">
        <v>374</v>
      </c>
      <c r="F1406" t="s">
        <v>1129</v>
      </c>
    </row>
    <row r="1407" spans="5:6" x14ac:dyDescent="0.2">
      <c r="E1407" t="s">
        <v>819</v>
      </c>
      <c r="F1407">
        <v>1</v>
      </c>
    </row>
    <row r="1408" spans="5:6" x14ac:dyDescent="0.2">
      <c r="E1408" t="s">
        <v>375</v>
      </c>
      <c r="F1408" t="s">
        <v>1129</v>
      </c>
    </row>
    <row r="1409" spans="5:6" x14ac:dyDescent="0.2">
      <c r="E1409" t="s">
        <v>821</v>
      </c>
      <c r="F1409" t="s">
        <v>1129</v>
      </c>
    </row>
    <row r="1410" spans="5:6" x14ac:dyDescent="0.2">
      <c r="E1410" t="s">
        <v>376</v>
      </c>
      <c r="F1410" t="s">
        <v>1129</v>
      </c>
    </row>
    <row r="1411" spans="5:6" x14ac:dyDescent="0.2">
      <c r="E1411" t="s">
        <v>377</v>
      </c>
      <c r="F1411" t="s">
        <v>1129</v>
      </c>
    </row>
    <row r="1412" spans="5:6" x14ac:dyDescent="0.2">
      <c r="E1412" t="s">
        <v>378</v>
      </c>
      <c r="F1412" t="s">
        <v>1129</v>
      </c>
    </row>
    <row r="1413" spans="5:6" x14ac:dyDescent="0.2">
      <c r="E1413" t="s">
        <v>379</v>
      </c>
      <c r="F1413" t="s">
        <v>1129</v>
      </c>
    </row>
    <row r="1414" spans="5:6" x14ac:dyDescent="0.2">
      <c r="E1414" t="s">
        <v>380</v>
      </c>
      <c r="F1414" t="s">
        <v>1129</v>
      </c>
    </row>
    <row r="1415" spans="5:6" x14ac:dyDescent="0.2">
      <c r="E1415" t="s">
        <v>381</v>
      </c>
      <c r="F1415">
        <v>1</v>
      </c>
    </row>
    <row r="1416" spans="5:6" x14ac:dyDescent="0.2">
      <c r="E1416" t="s">
        <v>382</v>
      </c>
      <c r="F1416">
        <v>1</v>
      </c>
    </row>
    <row r="1417" spans="5:6" x14ac:dyDescent="0.2">
      <c r="E1417" t="s">
        <v>383</v>
      </c>
      <c r="F1417" t="s">
        <v>1129</v>
      </c>
    </row>
    <row r="1418" spans="5:6" x14ac:dyDescent="0.2">
      <c r="E1418" t="s">
        <v>384</v>
      </c>
      <c r="F1418" t="s">
        <v>1129</v>
      </c>
    </row>
    <row r="1419" spans="5:6" x14ac:dyDescent="0.2">
      <c r="E1419" t="s">
        <v>385</v>
      </c>
      <c r="F1419" t="s">
        <v>1129</v>
      </c>
    </row>
    <row r="1420" spans="5:6" x14ac:dyDescent="0.2">
      <c r="E1420" t="s">
        <v>386</v>
      </c>
      <c r="F1420" t="s">
        <v>1129</v>
      </c>
    </row>
    <row r="1421" spans="5:6" x14ac:dyDescent="0.2">
      <c r="E1421" t="s">
        <v>387</v>
      </c>
      <c r="F1421" t="s">
        <v>1129</v>
      </c>
    </row>
    <row r="1422" spans="5:6" x14ac:dyDescent="0.2">
      <c r="E1422" t="s">
        <v>388</v>
      </c>
      <c r="F1422" t="s">
        <v>1129</v>
      </c>
    </row>
    <row r="1423" spans="5:6" x14ac:dyDescent="0.2">
      <c r="E1423" t="s">
        <v>389</v>
      </c>
      <c r="F1423" t="s">
        <v>1129</v>
      </c>
    </row>
    <row r="1424" spans="5:6" x14ac:dyDescent="0.2">
      <c r="E1424" t="s">
        <v>822</v>
      </c>
      <c r="F1424" t="s">
        <v>1129</v>
      </c>
    </row>
    <row r="1425" spans="5:6" x14ac:dyDescent="0.2">
      <c r="E1425" t="s">
        <v>823</v>
      </c>
      <c r="F1425" t="s">
        <v>1129</v>
      </c>
    </row>
    <row r="1426" spans="5:6" x14ac:dyDescent="0.2">
      <c r="E1426" t="s">
        <v>824</v>
      </c>
      <c r="F1426">
        <v>1</v>
      </c>
    </row>
    <row r="1427" spans="5:6" x14ac:dyDescent="0.2">
      <c r="E1427" t="s">
        <v>390</v>
      </c>
      <c r="F1427">
        <v>1</v>
      </c>
    </row>
    <row r="1428" spans="5:6" x14ac:dyDescent="0.2">
      <c r="E1428" t="s">
        <v>391</v>
      </c>
      <c r="F1428" t="s">
        <v>1129</v>
      </c>
    </row>
    <row r="1429" spans="5:6" x14ac:dyDescent="0.2">
      <c r="E1429" t="s">
        <v>826</v>
      </c>
      <c r="F1429" t="s">
        <v>1129</v>
      </c>
    </row>
    <row r="1430" spans="5:6" x14ac:dyDescent="0.2">
      <c r="E1430" t="s">
        <v>827</v>
      </c>
      <c r="F1430" t="s">
        <v>1129</v>
      </c>
    </row>
    <row r="1431" spans="5:6" x14ac:dyDescent="0.2">
      <c r="E1431" t="s">
        <v>828</v>
      </c>
      <c r="F1431" t="s">
        <v>1129</v>
      </c>
    </row>
    <row r="1433" spans="5:6" x14ac:dyDescent="0.2">
      <c r="E1433" t="s">
        <v>8</v>
      </c>
    </row>
    <row r="1434" spans="5:6" x14ac:dyDescent="0.2">
      <c r="E1434" t="s">
        <v>353</v>
      </c>
      <c r="F1434" t="s">
        <v>1129</v>
      </c>
    </row>
    <row r="1435" spans="5:6" x14ac:dyDescent="0.2">
      <c r="E1435" t="s">
        <v>354</v>
      </c>
      <c r="F1435" t="s">
        <v>1129</v>
      </c>
    </row>
    <row r="1436" spans="5:6" x14ac:dyDescent="0.2">
      <c r="E1436" t="s">
        <v>355</v>
      </c>
      <c r="F1436" t="s">
        <v>1129</v>
      </c>
    </row>
    <row r="1437" spans="5:6" x14ac:dyDescent="0.2">
      <c r="E1437" t="s">
        <v>356</v>
      </c>
      <c r="F1437">
        <v>1</v>
      </c>
    </row>
    <row r="1438" spans="5:6" x14ac:dyDescent="0.2">
      <c r="E1438" t="s">
        <v>357</v>
      </c>
      <c r="F1438" t="s">
        <v>1129</v>
      </c>
    </row>
    <row r="1439" spans="5:6" x14ac:dyDescent="0.2">
      <c r="E1439" t="s">
        <v>358</v>
      </c>
      <c r="F1439">
        <v>1</v>
      </c>
    </row>
    <row r="1440" spans="5:6" x14ac:dyDescent="0.2">
      <c r="E1440" t="s">
        <v>816</v>
      </c>
      <c r="F1440" t="s">
        <v>1129</v>
      </c>
    </row>
    <row r="1441" spans="5:6" x14ac:dyDescent="0.2">
      <c r="E1441" t="s">
        <v>817</v>
      </c>
      <c r="F1441" t="s">
        <v>1129</v>
      </c>
    </row>
    <row r="1442" spans="5:6" x14ac:dyDescent="0.2">
      <c r="E1442" t="s">
        <v>359</v>
      </c>
      <c r="F1442" t="s">
        <v>1129</v>
      </c>
    </row>
    <row r="1443" spans="5:6" x14ac:dyDescent="0.2">
      <c r="E1443" t="s">
        <v>360</v>
      </c>
      <c r="F1443" t="s">
        <v>1129</v>
      </c>
    </row>
    <row r="1444" spans="5:6" x14ac:dyDescent="0.2">
      <c r="E1444" t="s">
        <v>361</v>
      </c>
      <c r="F1444" t="s">
        <v>1129</v>
      </c>
    </row>
    <row r="1445" spans="5:6" x14ac:dyDescent="0.2">
      <c r="E1445" t="s">
        <v>818</v>
      </c>
      <c r="F1445" t="s">
        <v>1129</v>
      </c>
    </row>
    <row r="1446" spans="5:6" x14ac:dyDescent="0.2">
      <c r="E1446" t="s">
        <v>362</v>
      </c>
      <c r="F1446" t="s">
        <v>1129</v>
      </c>
    </row>
    <row r="1447" spans="5:6" x14ac:dyDescent="0.2">
      <c r="E1447" t="s">
        <v>363</v>
      </c>
      <c r="F1447" t="s">
        <v>1129</v>
      </c>
    </row>
    <row r="1448" spans="5:6" x14ac:dyDescent="0.2">
      <c r="E1448" t="s">
        <v>364</v>
      </c>
      <c r="F1448" t="s">
        <v>1129</v>
      </c>
    </row>
    <row r="1449" spans="5:6" x14ac:dyDescent="0.2">
      <c r="E1449" t="s">
        <v>365</v>
      </c>
      <c r="F1449">
        <v>1</v>
      </c>
    </row>
    <row r="1450" spans="5:6" x14ac:dyDescent="0.2">
      <c r="E1450" t="s">
        <v>366</v>
      </c>
      <c r="F1450">
        <v>1</v>
      </c>
    </row>
    <row r="1451" spans="5:6" x14ac:dyDescent="0.2">
      <c r="E1451" t="s">
        <v>367</v>
      </c>
      <c r="F1451" t="s">
        <v>1129</v>
      </c>
    </row>
    <row r="1452" spans="5:6" x14ac:dyDescent="0.2">
      <c r="E1452" t="s">
        <v>368</v>
      </c>
      <c r="F1452">
        <v>1</v>
      </c>
    </row>
    <row r="1453" spans="5:6" x14ac:dyDescent="0.2">
      <c r="E1453" t="s">
        <v>369</v>
      </c>
      <c r="F1453">
        <v>1</v>
      </c>
    </row>
    <row r="1454" spans="5:6" x14ac:dyDescent="0.2">
      <c r="E1454" t="s">
        <v>370</v>
      </c>
      <c r="F1454">
        <v>1</v>
      </c>
    </row>
    <row r="1455" spans="5:6" x14ac:dyDescent="0.2">
      <c r="E1455" t="s">
        <v>371</v>
      </c>
      <c r="F1455" t="s">
        <v>1129</v>
      </c>
    </row>
    <row r="1456" spans="5:6" x14ac:dyDescent="0.2">
      <c r="E1456" t="s">
        <v>372</v>
      </c>
      <c r="F1456" t="s">
        <v>1129</v>
      </c>
    </row>
    <row r="1457" spans="5:6" x14ac:dyDescent="0.2">
      <c r="E1457" t="s">
        <v>373</v>
      </c>
      <c r="F1457" t="s">
        <v>1129</v>
      </c>
    </row>
    <row r="1458" spans="5:6" x14ac:dyDescent="0.2">
      <c r="E1458" t="s">
        <v>374</v>
      </c>
      <c r="F1458" t="s">
        <v>1129</v>
      </c>
    </row>
    <row r="1459" spans="5:6" x14ac:dyDescent="0.2">
      <c r="E1459" t="s">
        <v>819</v>
      </c>
      <c r="F1459" t="s">
        <v>1129</v>
      </c>
    </row>
    <row r="1460" spans="5:6" x14ac:dyDescent="0.2">
      <c r="E1460" t="s">
        <v>375</v>
      </c>
      <c r="F1460" t="s">
        <v>1129</v>
      </c>
    </row>
    <row r="1461" spans="5:6" x14ac:dyDescent="0.2">
      <c r="E1461" t="s">
        <v>821</v>
      </c>
      <c r="F1461" t="s">
        <v>1129</v>
      </c>
    </row>
    <row r="1462" spans="5:6" x14ac:dyDescent="0.2">
      <c r="E1462" t="s">
        <v>376</v>
      </c>
      <c r="F1462">
        <v>1</v>
      </c>
    </row>
    <row r="1463" spans="5:6" x14ac:dyDescent="0.2">
      <c r="E1463" t="s">
        <v>377</v>
      </c>
      <c r="F1463" t="s">
        <v>1129</v>
      </c>
    </row>
    <row r="1464" spans="5:6" x14ac:dyDescent="0.2">
      <c r="E1464" t="s">
        <v>378</v>
      </c>
      <c r="F1464" t="s">
        <v>1129</v>
      </c>
    </row>
    <row r="1465" spans="5:6" x14ac:dyDescent="0.2">
      <c r="E1465" t="s">
        <v>379</v>
      </c>
      <c r="F1465" t="s">
        <v>1129</v>
      </c>
    </row>
    <row r="1466" spans="5:6" x14ac:dyDescent="0.2">
      <c r="E1466" t="s">
        <v>380</v>
      </c>
      <c r="F1466" t="s">
        <v>1129</v>
      </c>
    </row>
    <row r="1467" spans="5:6" x14ac:dyDescent="0.2">
      <c r="E1467" t="s">
        <v>381</v>
      </c>
      <c r="F1467" t="s">
        <v>1129</v>
      </c>
    </row>
    <row r="1468" spans="5:6" x14ac:dyDescent="0.2">
      <c r="E1468" t="s">
        <v>382</v>
      </c>
      <c r="F1468" t="s">
        <v>1129</v>
      </c>
    </row>
    <row r="1469" spans="5:6" x14ac:dyDescent="0.2">
      <c r="E1469" t="s">
        <v>383</v>
      </c>
      <c r="F1469" t="s">
        <v>1129</v>
      </c>
    </row>
    <row r="1470" spans="5:6" x14ac:dyDescent="0.2">
      <c r="E1470" t="s">
        <v>384</v>
      </c>
      <c r="F1470">
        <v>1</v>
      </c>
    </row>
    <row r="1471" spans="5:6" x14ac:dyDescent="0.2">
      <c r="E1471" t="s">
        <v>385</v>
      </c>
      <c r="F1471">
        <v>1</v>
      </c>
    </row>
    <row r="1472" spans="5:6" x14ac:dyDescent="0.2">
      <c r="E1472" t="s">
        <v>386</v>
      </c>
      <c r="F1472" t="s">
        <v>1129</v>
      </c>
    </row>
    <row r="1473" spans="5:6" x14ac:dyDescent="0.2">
      <c r="E1473" t="s">
        <v>387</v>
      </c>
      <c r="F1473" t="s">
        <v>1129</v>
      </c>
    </row>
    <row r="1474" spans="5:6" x14ac:dyDescent="0.2">
      <c r="E1474" t="s">
        <v>388</v>
      </c>
      <c r="F1474" t="s">
        <v>1129</v>
      </c>
    </row>
    <row r="1475" spans="5:6" x14ac:dyDescent="0.2">
      <c r="E1475" t="s">
        <v>389</v>
      </c>
      <c r="F1475" t="s">
        <v>1129</v>
      </c>
    </row>
    <row r="1476" spans="5:6" x14ac:dyDescent="0.2">
      <c r="E1476" t="s">
        <v>822</v>
      </c>
      <c r="F1476" t="s">
        <v>1129</v>
      </c>
    </row>
    <row r="1477" spans="5:6" x14ac:dyDescent="0.2">
      <c r="E1477" t="s">
        <v>823</v>
      </c>
      <c r="F1477" t="s">
        <v>1129</v>
      </c>
    </row>
    <row r="1478" spans="5:6" x14ac:dyDescent="0.2">
      <c r="E1478" t="s">
        <v>824</v>
      </c>
      <c r="F1478" t="s">
        <v>1129</v>
      </c>
    </row>
    <row r="1479" spans="5:6" x14ac:dyDescent="0.2">
      <c r="E1479" t="s">
        <v>390</v>
      </c>
      <c r="F1479" t="s">
        <v>1129</v>
      </c>
    </row>
    <row r="1480" spans="5:6" x14ac:dyDescent="0.2">
      <c r="E1480" t="s">
        <v>391</v>
      </c>
      <c r="F1480">
        <v>1</v>
      </c>
    </row>
    <row r="1481" spans="5:6" x14ac:dyDescent="0.2">
      <c r="E1481" t="s">
        <v>826</v>
      </c>
      <c r="F1481" t="s">
        <v>1129</v>
      </c>
    </row>
    <row r="1482" spans="5:6" x14ac:dyDescent="0.2">
      <c r="E1482" t="s">
        <v>827</v>
      </c>
      <c r="F1482" t="s">
        <v>1129</v>
      </c>
    </row>
    <row r="1483" spans="5:6" x14ac:dyDescent="0.2">
      <c r="E1483" t="s">
        <v>828</v>
      </c>
      <c r="F1483" t="s">
        <v>1129</v>
      </c>
    </row>
    <row r="1485" spans="5:6" x14ac:dyDescent="0.2">
      <c r="E1485" t="s">
        <v>9</v>
      </c>
    </row>
    <row r="1486" spans="5:6" x14ac:dyDescent="0.2">
      <c r="E1486" t="s">
        <v>353</v>
      </c>
      <c r="F1486">
        <v>1</v>
      </c>
    </row>
    <row r="1487" spans="5:6" x14ac:dyDescent="0.2">
      <c r="E1487" t="s">
        <v>354</v>
      </c>
      <c r="F1487">
        <v>1</v>
      </c>
    </row>
    <row r="1488" spans="5:6" x14ac:dyDescent="0.2">
      <c r="E1488" t="s">
        <v>355</v>
      </c>
      <c r="F1488" t="s">
        <v>1129</v>
      </c>
    </row>
    <row r="1489" spans="5:6" x14ac:dyDescent="0.2">
      <c r="E1489" t="s">
        <v>356</v>
      </c>
      <c r="F1489" t="s">
        <v>1129</v>
      </c>
    </row>
    <row r="1490" spans="5:6" x14ac:dyDescent="0.2">
      <c r="E1490" t="s">
        <v>357</v>
      </c>
      <c r="F1490" t="s">
        <v>1129</v>
      </c>
    </row>
    <row r="1491" spans="5:6" x14ac:dyDescent="0.2">
      <c r="E1491" t="s">
        <v>358</v>
      </c>
      <c r="F1491" t="s">
        <v>1129</v>
      </c>
    </row>
    <row r="1492" spans="5:6" x14ac:dyDescent="0.2">
      <c r="E1492" t="s">
        <v>816</v>
      </c>
      <c r="F1492" t="s">
        <v>1129</v>
      </c>
    </row>
    <row r="1493" spans="5:6" x14ac:dyDescent="0.2">
      <c r="E1493" t="s">
        <v>817</v>
      </c>
      <c r="F1493" t="s">
        <v>1129</v>
      </c>
    </row>
    <row r="1494" spans="5:6" x14ac:dyDescent="0.2">
      <c r="E1494" t="s">
        <v>359</v>
      </c>
      <c r="F1494" t="s">
        <v>1129</v>
      </c>
    </row>
    <row r="1495" spans="5:6" x14ac:dyDescent="0.2">
      <c r="E1495" t="s">
        <v>360</v>
      </c>
      <c r="F1495">
        <v>1</v>
      </c>
    </row>
    <row r="1496" spans="5:6" x14ac:dyDescent="0.2">
      <c r="E1496" t="s">
        <v>361</v>
      </c>
      <c r="F1496" t="s">
        <v>1129</v>
      </c>
    </row>
    <row r="1497" spans="5:6" x14ac:dyDescent="0.2">
      <c r="E1497" t="s">
        <v>818</v>
      </c>
      <c r="F1497">
        <v>1</v>
      </c>
    </row>
    <row r="1498" spans="5:6" x14ac:dyDescent="0.2">
      <c r="E1498" t="s">
        <v>362</v>
      </c>
      <c r="F1498">
        <v>1</v>
      </c>
    </row>
    <row r="1499" spans="5:6" x14ac:dyDescent="0.2">
      <c r="E1499" t="s">
        <v>363</v>
      </c>
      <c r="F1499">
        <v>1</v>
      </c>
    </row>
    <row r="1500" spans="5:6" x14ac:dyDescent="0.2">
      <c r="E1500" t="s">
        <v>364</v>
      </c>
      <c r="F1500" t="s">
        <v>1129</v>
      </c>
    </row>
    <row r="1501" spans="5:6" x14ac:dyDescent="0.2">
      <c r="E1501" t="s">
        <v>365</v>
      </c>
      <c r="F1501" t="s">
        <v>1129</v>
      </c>
    </row>
    <row r="1502" spans="5:6" x14ac:dyDescent="0.2">
      <c r="E1502" t="s">
        <v>366</v>
      </c>
      <c r="F1502" t="s">
        <v>1129</v>
      </c>
    </row>
    <row r="1503" spans="5:6" x14ac:dyDescent="0.2">
      <c r="E1503" t="s">
        <v>367</v>
      </c>
      <c r="F1503" t="s">
        <v>1129</v>
      </c>
    </row>
    <row r="1504" spans="5:6" x14ac:dyDescent="0.2">
      <c r="E1504" t="s">
        <v>368</v>
      </c>
      <c r="F1504" t="s">
        <v>1129</v>
      </c>
    </row>
    <row r="1505" spans="5:6" x14ac:dyDescent="0.2">
      <c r="E1505" t="s">
        <v>369</v>
      </c>
      <c r="F1505" t="s">
        <v>1129</v>
      </c>
    </row>
    <row r="1506" spans="5:6" x14ac:dyDescent="0.2">
      <c r="E1506" t="s">
        <v>370</v>
      </c>
      <c r="F1506" t="s">
        <v>1129</v>
      </c>
    </row>
    <row r="1507" spans="5:6" x14ac:dyDescent="0.2">
      <c r="E1507" t="s">
        <v>371</v>
      </c>
      <c r="F1507" t="s">
        <v>1129</v>
      </c>
    </row>
    <row r="1508" spans="5:6" x14ac:dyDescent="0.2">
      <c r="E1508" t="s">
        <v>372</v>
      </c>
      <c r="F1508">
        <v>1</v>
      </c>
    </row>
    <row r="1509" spans="5:6" x14ac:dyDescent="0.2">
      <c r="E1509" t="s">
        <v>373</v>
      </c>
      <c r="F1509" t="s">
        <v>1129</v>
      </c>
    </row>
    <row r="1510" spans="5:6" x14ac:dyDescent="0.2">
      <c r="E1510" t="s">
        <v>374</v>
      </c>
      <c r="F1510">
        <v>1</v>
      </c>
    </row>
    <row r="1511" spans="5:6" x14ac:dyDescent="0.2">
      <c r="E1511" t="s">
        <v>819</v>
      </c>
      <c r="F1511" t="s">
        <v>1129</v>
      </c>
    </row>
    <row r="1512" spans="5:6" x14ac:dyDescent="0.2">
      <c r="E1512" t="s">
        <v>375</v>
      </c>
      <c r="F1512">
        <v>1</v>
      </c>
    </row>
    <row r="1513" spans="5:6" x14ac:dyDescent="0.2">
      <c r="E1513" t="s">
        <v>821</v>
      </c>
      <c r="F1513">
        <v>1</v>
      </c>
    </row>
    <row r="1514" spans="5:6" x14ac:dyDescent="0.2">
      <c r="E1514" t="s">
        <v>376</v>
      </c>
      <c r="F1514" t="s">
        <v>1129</v>
      </c>
    </row>
    <row r="1515" spans="5:6" x14ac:dyDescent="0.2">
      <c r="E1515" t="s">
        <v>377</v>
      </c>
      <c r="F1515" t="s">
        <v>1129</v>
      </c>
    </row>
    <row r="1516" spans="5:6" x14ac:dyDescent="0.2">
      <c r="E1516" t="s">
        <v>378</v>
      </c>
      <c r="F1516">
        <v>1</v>
      </c>
    </row>
    <row r="1517" spans="5:6" x14ac:dyDescent="0.2">
      <c r="E1517" t="s">
        <v>379</v>
      </c>
      <c r="F1517" t="s">
        <v>1129</v>
      </c>
    </row>
    <row r="1518" spans="5:6" x14ac:dyDescent="0.2">
      <c r="E1518" t="s">
        <v>380</v>
      </c>
      <c r="F1518" t="s">
        <v>1129</v>
      </c>
    </row>
    <row r="1519" spans="5:6" x14ac:dyDescent="0.2">
      <c r="E1519" t="s">
        <v>381</v>
      </c>
      <c r="F1519" t="s">
        <v>1129</v>
      </c>
    </row>
    <row r="1520" spans="5:6" x14ac:dyDescent="0.2">
      <c r="E1520" t="s">
        <v>382</v>
      </c>
      <c r="F1520" t="s">
        <v>1129</v>
      </c>
    </row>
    <row r="1521" spans="5:6" x14ac:dyDescent="0.2">
      <c r="E1521" t="s">
        <v>383</v>
      </c>
      <c r="F1521">
        <v>1</v>
      </c>
    </row>
    <row r="1522" spans="5:6" x14ac:dyDescent="0.2">
      <c r="E1522" t="s">
        <v>384</v>
      </c>
      <c r="F1522" t="s">
        <v>1129</v>
      </c>
    </row>
    <row r="1523" spans="5:6" x14ac:dyDescent="0.2">
      <c r="E1523" t="s">
        <v>385</v>
      </c>
      <c r="F1523" t="s">
        <v>1129</v>
      </c>
    </row>
    <row r="1524" spans="5:6" x14ac:dyDescent="0.2">
      <c r="E1524" t="s">
        <v>386</v>
      </c>
      <c r="F1524" t="s">
        <v>1129</v>
      </c>
    </row>
    <row r="1525" spans="5:6" x14ac:dyDescent="0.2">
      <c r="E1525" t="s">
        <v>387</v>
      </c>
      <c r="F1525">
        <v>1</v>
      </c>
    </row>
    <row r="1526" spans="5:6" x14ac:dyDescent="0.2">
      <c r="E1526" t="s">
        <v>388</v>
      </c>
      <c r="F1526" t="s">
        <v>1129</v>
      </c>
    </row>
    <row r="1527" spans="5:6" x14ac:dyDescent="0.2">
      <c r="E1527" t="s">
        <v>389</v>
      </c>
      <c r="F1527">
        <v>1</v>
      </c>
    </row>
    <row r="1528" spans="5:6" x14ac:dyDescent="0.2">
      <c r="E1528" t="s">
        <v>822</v>
      </c>
      <c r="F1528">
        <v>1</v>
      </c>
    </row>
    <row r="1529" spans="5:6" x14ac:dyDescent="0.2">
      <c r="E1529" t="s">
        <v>823</v>
      </c>
      <c r="F1529">
        <v>1</v>
      </c>
    </row>
    <row r="1530" spans="5:6" x14ac:dyDescent="0.2">
      <c r="E1530" t="s">
        <v>824</v>
      </c>
      <c r="F1530" t="s">
        <v>1129</v>
      </c>
    </row>
    <row r="1531" spans="5:6" x14ac:dyDescent="0.2">
      <c r="E1531" t="s">
        <v>390</v>
      </c>
      <c r="F1531" t="s">
        <v>1129</v>
      </c>
    </row>
    <row r="1532" spans="5:6" x14ac:dyDescent="0.2">
      <c r="E1532" t="s">
        <v>391</v>
      </c>
      <c r="F1532" t="s">
        <v>1129</v>
      </c>
    </row>
    <row r="1533" spans="5:6" x14ac:dyDescent="0.2">
      <c r="E1533" t="s">
        <v>826</v>
      </c>
      <c r="F1533">
        <v>1</v>
      </c>
    </row>
    <row r="1534" spans="5:6" x14ac:dyDescent="0.2">
      <c r="E1534" t="s">
        <v>827</v>
      </c>
      <c r="F1534" t="s">
        <v>1129</v>
      </c>
    </row>
    <row r="1535" spans="5:6" x14ac:dyDescent="0.2">
      <c r="E1535" t="s">
        <v>828</v>
      </c>
      <c r="F1535">
        <v>1</v>
      </c>
    </row>
    <row r="1537" spans="5:6" x14ac:dyDescent="0.2">
      <c r="E1537" t="s">
        <v>10</v>
      </c>
    </row>
    <row r="1538" spans="5:6" x14ac:dyDescent="0.2">
      <c r="E1538" t="s">
        <v>353</v>
      </c>
      <c r="F1538" t="s">
        <v>1129</v>
      </c>
    </row>
    <row r="1539" spans="5:6" x14ac:dyDescent="0.2">
      <c r="E1539" t="s">
        <v>354</v>
      </c>
      <c r="F1539" t="s">
        <v>1129</v>
      </c>
    </row>
    <row r="1540" spans="5:6" x14ac:dyDescent="0.2">
      <c r="E1540" t="s">
        <v>355</v>
      </c>
      <c r="F1540" t="s">
        <v>1129</v>
      </c>
    </row>
    <row r="1541" spans="5:6" x14ac:dyDescent="0.2">
      <c r="E1541" t="s">
        <v>356</v>
      </c>
      <c r="F1541" t="s">
        <v>1129</v>
      </c>
    </row>
    <row r="1542" spans="5:6" x14ac:dyDescent="0.2">
      <c r="E1542" t="s">
        <v>357</v>
      </c>
      <c r="F1542" t="s">
        <v>1129</v>
      </c>
    </row>
    <row r="1543" spans="5:6" x14ac:dyDescent="0.2">
      <c r="E1543" t="s">
        <v>358</v>
      </c>
      <c r="F1543" t="s">
        <v>1129</v>
      </c>
    </row>
    <row r="1544" spans="5:6" x14ac:dyDescent="0.2">
      <c r="E1544" t="s">
        <v>816</v>
      </c>
      <c r="F1544">
        <v>1</v>
      </c>
    </row>
    <row r="1545" spans="5:6" x14ac:dyDescent="0.2">
      <c r="E1545" t="s">
        <v>817</v>
      </c>
      <c r="F1545">
        <v>1</v>
      </c>
    </row>
    <row r="1546" spans="5:6" x14ac:dyDescent="0.2">
      <c r="E1546" t="s">
        <v>359</v>
      </c>
      <c r="F1546">
        <v>1</v>
      </c>
    </row>
    <row r="1547" spans="5:6" x14ac:dyDescent="0.2">
      <c r="E1547" t="s">
        <v>360</v>
      </c>
      <c r="F1547" t="s">
        <v>1129</v>
      </c>
    </row>
    <row r="1548" spans="5:6" x14ac:dyDescent="0.2">
      <c r="E1548" t="s">
        <v>361</v>
      </c>
      <c r="F1548">
        <v>1</v>
      </c>
    </row>
    <row r="1549" spans="5:6" x14ac:dyDescent="0.2">
      <c r="E1549" t="s">
        <v>818</v>
      </c>
      <c r="F1549" t="s">
        <v>1129</v>
      </c>
    </row>
    <row r="1550" spans="5:6" x14ac:dyDescent="0.2">
      <c r="E1550" t="s">
        <v>362</v>
      </c>
      <c r="F1550" t="s">
        <v>1129</v>
      </c>
    </row>
    <row r="1551" spans="5:6" x14ac:dyDescent="0.2">
      <c r="E1551" t="s">
        <v>363</v>
      </c>
      <c r="F1551" t="s">
        <v>1129</v>
      </c>
    </row>
    <row r="1552" spans="5:6" x14ac:dyDescent="0.2">
      <c r="E1552" t="s">
        <v>364</v>
      </c>
      <c r="F1552" t="s">
        <v>1129</v>
      </c>
    </row>
    <row r="1553" spans="5:6" x14ac:dyDescent="0.2">
      <c r="E1553" t="s">
        <v>365</v>
      </c>
      <c r="F1553" t="s">
        <v>1129</v>
      </c>
    </row>
    <row r="1554" spans="5:6" x14ac:dyDescent="0.2">
      <c r="E1554" t="s">
        <v>366</v>
      </c>
      <c r="F1554" t="s">
        <v>1129</v>
      </c>
    </row>
    <row r="1555" spans="5:6" x14ac:dyDescent="0.2">
      <c r="E1555" t="s">
        <v>367</v>
      </c>
      <c r="F1555" t="s">
        <v>1129</v>
      </c>
    </row>
    <row r="1556" spans="5:6" x14ac:dyDescent="0.2">
      <c r="E1556" t="s">
        <v>368</v>
      </c>
      <c r="F1556" t="s">
        <v>1129</v>
      </c>
    </row>
    <row r="1557" spans="5:6" x14ac:dyDescent="0.2">
      <c r="E1557" t="s">
        <v>369</v>
      </c>
      <c r="F1557" t="s">
        <v>1129</v>
      </c>
    </row>
    <row r="1558" spans="5:6" x14ac:dyDescent="0.2">
      <c r="E1558" t="s">
        <v>370</v>
      </c>
      <c r="F1558" t="s">
        <v>1129</v>
      </c>
    </row>
    <row r="1559" spans="5:6" x14ac:dyDescent="0.2">
      <c r="E1559" t="s">
        <v>371</v>
      </c>
      <c r="F1559">
        <v>1</v>
      </c>
    </row>
    <row r="1560" spans="5:6" x14ac:dyDescent="0.2">
      <c r="E1560" t="s">
        <v>372</v>
      </c>
      <c r="F1560" t="s">
        <v>1129</v>
      </c>
    </row>
    <row r="1561" spans="5:6" x14ac:dyDescent="0.2">
      <c r="E1561" t="s">
        <v>373</v>
      </c>
      <c r="F1561">
        <v>1</v>
      </c>
    </row>
    <row r="1562" spans="5:6" x14ac:dyDescent="0.2">
      <c r="E1562" t="s">
        <v>374</v>
      </c>
      <c r="F1562" t="s">
        <v>1129</v>
      </c>
    </row>
    <row r="1563" spans="5:6" x14ac:dyDescent="0.2">
      <c r="E1563" t="s">
        <v>819</v>
      </c>
      <c r="F1563" t="s">
        <v>1129</v>
      </c>
    </row>
    <row r="1564" spans="5:6" x14ac:dyDescent="0.2">
      <c r="E1564" t="s">
        <v>375</v>
      </c>
      <c r="F1564" t="s">
        <v>1129</v>
      </c>
    </row>
    <row r="1565" spans="5:6" x14ac:dyDescent="0.2">
      <c r="E1565" t="s">
        <v>821</v>
      </c>
      <c r="F1565" t="s">
        <v>1129</v>
      </c>
    </row>
    <row r="1566" spans="5:6" x14ac:dyDescent="0.2">
      <c r="E1566" t="s">
        <v>376</v>
      </c>
      <c r="F1566" t="s">
        <v>1129</v>
      </c>
    </row>
    <row r="1567" spans="5:6" x14ac:dyDescent="0.2">
      <c r="E1567" t="s">
        <v>377</v>
      </c>
      <c r="F1567">
        <v>1</v>
      </c>
    </row>
    <row r="1568" spans="5:6" x14ac:dyDescent="0.2">
      <c r="E1568" t="s">
        <v>378</v>
      </c>
      <c r="F1568" t="s">
        <v>1129</v>
      </c>
    </row>
    <row r="1569" spans="5:6" x14ac:dyDescent="0.2">
      <c r="E1569" t="s">
        <v>379</v>
      </c>
      <c r="F1569">
        <v>1</v>
      </c>
    </row>
    <row r="1570" spans="5:6" x14ac:dyDescent="0.2">
      <c r="E1570" t="s">
        <v>380</v>
      </c>
      <c r="F1570">
        <v>1</v>
      </c>
    </row>
    <row r="1571" spans="5:6" x14ac:dyDescent="0.2">
      <c r="E1571" t="s">
        <v>381</v>
      </c>
      <c r="F1571" t="s">
        <v>1129</v>
      </c>
    </row>
    <row r="1572" spans="5:6" x14ac:dyDescent="0.2">
      <c r="E1572" t="s">
        <v>382</v>
      </c>
      <c r="F1572" t="s">
        <v>1129</v>
      </c>
    </row>
    <row r="1573" spans="5:6" x14ac:dyDescent="0.2">
      <c r="E1573" t="s">
        <v>383</v>
      </c>
      <c r="F1573" t="s">
        <v>1129</v>
      </c>
    </row>
    <row r="1574" spans="5:6" x14ac:dyDescent="0.2">
      <c r="E1574" t="s">
        <v>384</v>
      </c>
      <c r="F1574" t="s">
        <v>1129</v>
      </c>
    </row>
    <row r="1575" spans="5:6" x14ac:dyDescent="0.2">
      <c r="E1575" t="s">
        <v>385</v>
      </c>
      <c r="F1575" t="s">
        <v>1129</v>
      </c>
    </row>
    <row r="1576" spans="5:6" x14ac:dyDescent="0.2">
      <c r="E1576" t="s">
        <v>386</v>
      </c>
      <c r="F1576">
        <v>1</v>
      </c>
    </row>
    <row r="1577" spans="5:6" x14ac:dyDescent="0.2">
      <c r="E1577" t="s">
        <v>387</v>
      </c>
      <c r="F1577" t="s">
        <v>1129</v>
      </c>
    </row>
    <row r="1578" spans="5:6" x14ac:dyDescent="0.2">
      <c r="E1578" t="s">
        <v>388</v>
      </c>
      <c r="F1578">
        <v>1</v>
      </c>
    </row>
    <row r="1579" spans="5:6" x14ac:dyDescent="0.2">
      <c r="E1579" t="s">
        <v>389</v>
      </c>
      <c r="F1579" t="s">
        <v>1129</v>
      </c>
    </row>
    <row r="1580" spans="5:6" x14ac:dyDescent="0.2">
      <c r="E1580" t="s">
        <v>822</v>
      </c>
      <c r="F1580" t="s">
        <v>1129</v>
      </c>
    </row>
    <row r="1581" spans="5:6" x14ac:dyDescent="0.2">
      <c r="E1581" t="s">
        <v>823</v>
      </c>
      <c r="F1581" t="s">
        <v>1129</v>
      </c>
    </row>
    <row r="1582" spans="5:6" x14ac:dyDescent="0.2">
      <c r="E1582" t="s">
        <v>824</v>
      </c>
      <c r="F1582" t="s">
        <v>1129</v>
      </c>
    </row>
    <row r="1583" spans="5:6" x14ac:dyDescent="0.2">
      <c r="E1583" t="s">
        <v>390</v>
      </c>
      <c r="F1583" t="s">
        <v>1129</v>
      </c>
    </row>
    <row r="1584" spans="5:6" x14ac:dyDescent="0.2">
      <c r="E1584" t="s">
        <v>391</v>
      </c>
      <c r="F1584" t="s">
        <v>1129</v>
      </c>
    </row>
    <row r="1585" spans="5:6" x14ac:dyDescent="0.2">
      <c r="E1585" t="s">
        <v>826</v>
      </c>
      <c r="F1585" t="s">
        <v>1129</v>
      </c>
    </row>
    <row r="1586" spans="5:6" x14ac:dyDescent="0.2">
      <c r="E1586" t="s">
        <v>827</v>
      </c>
      <c r="F1586">
        <v>1</v>
      </c>
    </row>
    <row r="1587" spans="5:6" x14ac:dyDescent="0.2">
      <c r="E1587" t="s">
        <v>828</v>
      </c>
      <c r="F1587" t="s">
        <v>1129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B56F-CF78-48C7-941E-7E16808E0EF9}">
  <dimension ref="B2:N1134"/>
  <sheetViews>
    <sheetView topLeftCell="D1" workbookViewId="0">
      <selection activeCell="M3" sqref="M3"/>
    </sheetView>
  </sheetViews>
  <sheetFormatPr baseColWidth="10" defaultColWidth="8.83203125" defaultRowHeight="16" x14ac:dyDescent="0.2"/>
  <cols>
    <col min="2" max="2" width="50" customWidth="1"/>
    <col min="6" max="6" width="26" customWidth="1"/>
    <col min="10" max="10" width="26.83203125" customWidth="1"/>
    <col min="12" max="12" width="22.5" customWidth="1"/>
    <col min="13" max="13" width="21.33203125" customWidth="1"/>
  </cols>
  <sheetData>
    <row r="2" spans="2:14" x14ac:dyDescent="0.2">
      <c r="B2" t="s">
        <v>132</v>
      </c>
      <c r="F2" t="s">
        <v>1191</v>
      </c>
      <c r="J2" t="s">
        <v>1192</v>
      </c>
      <c r="M2" t="s">
        <v>1193</v>
      </c>
    </row>
    <row r="3" spans="2:14" x14ac:dyDescent="0.2">
      <c r="B3">
        <v>999</v>
      </c>
      <c r="C3">
        <v>14</v>
      </c>
    </row>
    <row r="4" spans="2:14" x14ac:dyDescent="0.2">
      <c r="B4">
        <v>9999</v>
      </c>
      <c r="C4">
        <v>1</v>
      </c>
      <c r="F4" t="s">
        <v>1188</v>
      </c>
      <c r="J4" t="s">
        <v>1188</v>
      </c>
      <c r="M4" t="s">
        <v>1188</v>
      </c>
    </row>
    <row r="5" spans="2:14" x14ac:dyDescent="0.2">
      <c r="B5" t="s">
        <v>831</v>
      </c>
      <c r="C5">
        <v>1</v>
      </c>
      <c r="F5" t="s">
        <v>1189</v>
      </c>
      <c r="J5" t="s">
        <v>1189</v>
      </c>
      <c r="M5" t="s">
        <v>1189</v>
      </c>
    </row>
    <row r="6" spans="2:14" x14ac:dyDescent="0.2">
      <c r="B6" t="s">
        <v>832</v>
      </c>
      <c r="C6">
        <v>1</v>
      </c>
      <c r="F6" t="s">
        <v>1190</v>
      </c>
      <c r="G6" t="s">
        <v>0</v>
      </c>
      <c r="J6" t="s">
        <v>1190</v>
      </c>
      <c r="K6" t="s">
        <v>0</v>
      </c>
      <c r="M6" t="s">
        <v>1190</v>
      </c>
      <c r="N6" t="s">
        <v>0</v>
      </c>
    </row>
    <row r="7" spans="2:14" x14ac:dyDescent="0.2">
      <c r="B7" t="s">
        <v>833</v>
      </c>
      <c r="C7">
        <v>1</v>
      </c>
    </row>
    <row r="8" spans="2:14" x14ac:dyDescent="0.2">
      <c r="B8" t="s">
        <v>834</v>
      </c>
      <c r="C8">
        <v>1</v>
      </c>
      <c r="F8" t="s">
        <v>4</v>
      </c>
      <c r="J8" t="s">
        <v>9</v>
      </c>
      <c r="M8" t="s">
        <v>9</v>
      </c>
    </row>
    <row r="9" spans="2:14" x14ac:dyDescent="0.2">
      <c r="B9" t="s">
        <v>835</v>
      </c>
      <c r="C9">
        <v>1</v>
      </c>
      <c r="F9">
        <v>999</v>
      </c>
      <c r="G9">
        <v>1</v>
      </c>
      <c r="J9">
        <v>999</v>
      </c>
      <c r="K9">
        <v>4</v>
      </c>
      <c r="M9" t="s">
        <v>840</v>
      </c>
      <c r="N9">
        <v>1</v>
      </c>
    </row>
    <row r="10" spans="2:14" x14ac:dyDescent="0.2">
      <c r="B10" t="s">
        <v>836</v>
      </c>
      <c r="C10">
        <v>2</v>
      </c>
      <c r="F10">
        <v>9999</v>
      </c>
      <c r="G10" t="s">
        <v>1129</v>
      </c>
      <c r="J10">
        <v>9999</v>
      </c>
      <c r="K10" t="s">
        <v>1129</v>
      </c>
      <c r="M10" t="s">
        <v>858</v>
      </c>
      <c r="N10" t="s">
        <v>1129</v>
      </c>
    </row>
    <row r="11" spans="2:14" x14ac:dyDescent="0.2">
      <c r="B11" t="s">
        <v>837</v>
      </c>
      <c r="C11">
        <v>1</v>
      </c>
      <c r="F11" t="s">
        <v>831</v>
      </c>
      <c r="G11" t="s">
        <v>1129</v>
      </c>
      <c r="J11" t="s">
        <v>831</v>
      </c>
      <c r="K11" t="s">
        <v>1129</v>
      </c>
      <c r="M11" t="s">
        <v>866</v>
      </c>
      <c r="N11">
        <v>1</v>
      </c>
    </row>
    <row r="12" spans="2:14" x14ac:dyDescent="0.2">
      <c r="B12" t="s">
        <v>838</v>
      </c>
      <c r="C12">
        <v>1</v>
      </c>
      <c r="F12" t="s">
        <v>832</v>
      </c>
      <c r="G12" t="s">
        <v>1129</v>
      </c>
      <c r="J12" t="s">
        <v>839</v>
      </c>
      <c r="K12" t="s">
        <v>1129</v>
      </c>
    </row>
    <row r="13" spans="2:14" x14ac:dyDescent="0.2">
      <c r="B13" t="s">
        <v>55</v>
      </c>
      <c r="C13">
        <v>1</v>
      </c>
      <c r="F13" t="s">
        <v>834</v>
      </c>
      <c r="G13" t="s">
        <v>1129</v>
      </c>
      <c r="J13" t="s">
        <v>841</v>
      </c>
      <c r="K13" t="s">
        <v>1129</v>
      </c>
      <c r="M13" t="s">
        <v>10</v>
      </c>
    </row>
    <row r="14" spans="2:14" x14ac:dyDescent="0.2">
      <c r="B14" t="s">
        <v>839</v>
      </c>
      <c r="C14">
        <v>1</v>
      </c>
      <c r="F14" t="s">
        <v>837</v>
      </c>
      <c r="G14" t="s">
        <v>1129</v>
      </c>
      <c r="J14" t="s">
        <v>842</v>
      </c>
      <c r="K14">
        <v>1</v>
      </c>
      <c r="M14" t="s">
        <v>840</v>
      </c>
      <c r="N14" t="s">
        <v>1129</v>
      </c>
    </row>
    <row r="15" spans="2:14" x14ac:dyDescent="0.2">
      <c r="B15" t="s">
        <v>840</v>
      </c>
      <c r="C15">
        <v>1</v>
      </c>
      <c r="F15" t="s">
        <v>838</v>
      </c>
      <c r="G15" t="s">
        <v>1129</v>
      </c>
      <c r="J15" t="s">
        <v>843</v>
      </c>
      <c r="K15">
        <v>1</v>
      </c>
      <c r="M15" t="s">
        <v>858</v>
      </c>
      <c r="N15">
        <v>1</v>
      </c>
    </row>
    <row r="16" spans="2:14" x14ac:dyDescent="0.2">
      <c r="B16" t="s">
        <v>841</v>
      </c>
      <c r="C16">
        <v>1</v>
      </c>
      <c r="F16" t="s">
        <v>55</v>
      </c>
      <c r="G16" t="s">
        <v>1129</v>
      </c>
      <c r="J16" t="s">
        <v>844</v>
      </c>
      <c r="K16" t="s">
        <v>1129</v>
      </c>
      <c r="M16" t="s">
        <v>866</v>
      </c>
      <c r="N16" t="s">
        <v>1129</v>
      </c>
    </row>
    <row r="17" spans="2:14" x14ac:dyDescent="0.2">
      <c r="B17" t="s">
        <v>842</v>
      </c>
      <c r="C17">
        <v>1</v>
      </c>
      <c r="F17" t="s">
        <v>839</v>
      </c>
      <c r="G17" t="s">
        <v>1129</v>
      </c>
      <c r="J17" t="s">
        <v>845</v>
      </c>
      <c r="K17">
        <v>1</v>
      </c>
    </row>
    <row r="18" spans="2:14" x14ac:dyDescent="0.2">
      <c r="B18" t="s">
        <v>843</v>
      </c>
      <c r="C18">
        <v>1</v>
      </c>
      <c r="F18" t="s">
        <v>840</v>
      </c>
      <c r="G18" t="s">
        <v>1129</v>
      </c>
      <c r="J18" t="s">
        <v>848</v>
      </c>
      <c r="K18" t="s">
        <v>1129</v>
      </c>
    </row>
    <row r="19" spans="2:14" x14ac:dyDescent="0.2">
      <c r="B19" t="s">
        <v>844</v>
      </c>
      <c r="C19">
        <v>1</v>
      </c>
      <c r="F19" t="s">
        <v>841</v>
      </c>
      <c r="G19" t="s">
        <v>1129</v>
      </c>
      <c r="J19" t="s">
        <v>849</v>
      </c>
      <c r="K19">
        <v>1</v>
      </c>
    </row>
    <row r="20" spans="2:14" x14ac:dyDescent="0.2">
      <c r="B20" t="s">
        <v>845</v>
      </c>
      <c r="C20">
        <v>1</v>
      </c>
      <c r="F20" t="s">
        <v>842</v>
      </c>
      <c r="G20" t="s">
        <v>1129</v>
      </c>
      <c r="J20" t="s">
        <v>858</v>
      </c>
      <c r="K20" t="s">
        <v>1129</v>
      </c>
      <c r="M20" t="s">
        <v>1188</v>
      </c>
    </row>
    <row r="21" spans="2:14" x14ac:dyDescent="0.2">
      <c r="B21" t="s">
        <v>846</v>
      </c>
      <c r="C21">
        <v>1</v>
      </c>
      <c r="F21" t="s">
        <v>843</v>
      </c>
      <c r="G21" t="s">
        <v>1129</v>
      </c>
      <c r="J21" t="s">
        <v>860</v>
      </c>
      <c r="K21">
        <v>1</v>
      </c>
      <c r="M21" t="s">
        <v>1189</v>
      </c>
    </row>
    <row r="22" spans="2:14" x14ac:dyDescent="0.2">
      <c r="B22" t="s">
        <v>847</v>
      </c>
      <c r="C22">
        <v>1</v>
      </c>
      <c r="F22" t="s">
        <v>844</v>
      </c>
      <c r="G22" t="s">
        <v>1129</v>
      </c>
      <c r="J22" t="s">
        <v>861</v>
      </c>
      <c r="K22">
        <v>1</v>
      </c>
      <c r="M22" t="s">
        <v>1190</v>
      </c>
      <c r="N22" t="s">
        <v>0</v>
      </c>
    </row>
    <row r="23" spans="2:14" x14ac:dyDescent="0.2">
      <c r="B23" t="s">
        <v>848</v>
      </c>
      <c r="C23">
        <v>1</v>
      </c>
      <c r="F23" t="s">
        <v>845</v>
      </c>
      <c r="G23" t="s">
        <v>1129</v>
      </c>
      <c r="J23" t="s">
        <v>866</v>
      </c>
      <c r="K23">
        <v>1</v>
      </c>
    </row>
    <row r="24" spans="2:14" x14ac:dyDescent="0.2">
      <c r="B24" t="s">
        <v>849</v>
      </c>
      <c r="C24">
        <v>1</v>
      </c>
      <c r="F24" t="s">
        <v>847</v>
      </c>
      <c r="G24">
        <v>1</v>
      </c>
      <c r="M24" t="s">
        <v>9</v>
      </c>
    </row>
    <row r="25" spans="2:14" x14ac:dyDescent="0.2">
      <c r="B25" t="s">
        <v>850</v>
      </c>
      <c r="C25">
        <v>1</v>
      </c>
      <c r="F25" t="s">
        <v>848</v>
      </c>
      <c r="G25" t="s">
        <v>1129</v>
      </c>
      <c r="J25" t="s">
        <v>10</v>
      </c>
      <c r="M25">
        <v>999</v>
      </c>
      <c r="N25">
        <v>1</v>
      </c>
    </row>
    <row r="26" spans="2:14" x14ac:dyDescent="0.2">
      <c r="B26" t="s">
        <v>851</v>
      </c>
      <c r="C26">
        <v>1</v>
      </c>
      <c r="F26" t="s">
        <v>849</v>
      </c>
      <c r="G26" t="s">
        <v>1129</v>
      </c>
      <c r="J26">
        <v>999</v>
      </c>
      <c r="K26">
        <v>2</v>
      </c>
      <c r="M26" t="s">
        <v>869</v>
      </c>
      <c r="N26" t="s">
        <v>1129</v>
      </c>
    </row>
    <row r="27" spans="2:14" x14ac:dyDescent="0.2">
      <c r="B27" t="s">
        <v>852</v>
      </c>
      <c r="C27">
        <v>1</v>
      </c>
      <c r="F27" t="s">
        <v>850</v>
      </c>
      <c r="G27" t="s">
        <v>1129</v>
      </c>
      <c r="J27">
        <v>9999</v>
      </c>
      <c r="K27">
        <v>1</v>
      </c>
      <c r="M27" t="s">
        <v>873</v>
      </c>
      <c r="N27">
        <v>1</v>
      </c>
    </row>
    <row r="28" spans="2:14" x14ac:dyDescent="0.2">
      <c r="B28" t="s">
        <v>853</v>
      </c>
      <c r="C28">
        <v>1</v>
      </c>
      <c r="F28" t="s">
        <v>851</v>
      </c>
      <c r="G28" t="s">
        <v>1129</v>
      </c>
      <c r="J28" t="s">
        <v>831</v>
      </c>
      <c r="K28">
        <v>1</v>
      </c>
      <c r="M28" t="s">
        <v>12</v>
      </c>
      <c r="N28">
        <v>1</v>
      </c>
    </row>
    <row r="29" spans="2:14" x14ac:dyDescent="0.2">
      <c r="B29" t="s">
        <v>854</v>
      </c>
      <c r="C29">
        <v>1</v>
      </c>
      <c r="F29" t="s">
        <v>852</v>
      </c>
      <c r="G29" t="s">
        <v>1129</v>
      </c>
      <c r="J29" t="s">
        <v>839</v>
      </c>
      <c r="K29">
        <v>1</v>
      </c>
      <c r="M29" t="s">
        <v>904</v>
      </c>
      <c r="N29" t="s">
        <v>1129</v>
      </c>
    </row>
    <row r="30" spans="2:14" x14ac:dyDescent="0.2">
      <c r="B30" t="s">
        <v>855</v>
      </c>
      <c r="C30">
        <v>1</v>
      </c>
      <c r="F30" t="s">
        <v>853</v>
      </c>
      <c r="G30" t="s">
        <v>1129</v>
      </c>
      <c r="J30" t="s">
        <v>841</v>
      </c>
      <c r="K30">
        <v>1</v>
      </c>
    </row>
    <row r="31" spans="2:14" x14ac:dyDescent="0.2">
      <c r="B31" t="s">
        <v>856</v>
      </c>
      <c r="C31">
        <v>1</v>
      </c>
      <c r="F31" t="s">
        <v>854</v>
      </c>
      <c r="G31" t="s">
        <v>1129</v>
      </c>
      <c r="J31" t="s">
        <v>842</v>
      </c>
      <c r="K31" t="s">
        <v>1129</v>
      </c>
      <c r="M31" t="s">
        <v>10</v>
      </c>
    </row>
    <row r="32" spans="2:14" x14ac:dyDescent="0.2">
      <c r="B32" t="s">
        <v>857</v>
      </c>
      <c r="C32">
        <v>1</v>
      </c>
      <c r="F32" t="s">
        <v>855</v>
      </c>
      <c r="G32" t="s">
        <v>1129</v>
      </c>
      <c r="J32" t="s">
        <v>843</v>
      </c>
      <c r="K32" t="s">
        <v>1129</v>
      </c>
      <c r="M32">
        <v>999</v>
      </c>
      <c r="N32" t="s">
        <v>1129</v>
      </c>
    </row>
    <row r="33" spans="2:14" x14ac:dyDescent="0.2">
      <c r="B33" t="s">
        <v>858</v>
      </c>
      <c r="C33">
        <v>1</v>
      </c>
      <c r="F33" t="s">
        <v>856</v>
      </c>
      <c r="G33">
        <v>1</v>
      </c>
      <c r="J33" t="s">
        <v>844</v>
      </c>
      <c r="K33">
        <v>1</v>
      </c>
      <c r="M33" t="s">
        <v>869</v>
      </c>
      <c r="N33">
        <v>1</v>
      </c>
    </row>
    <row r="34" spans="2:14" x14ac:dyDescent="0.2">
      <c r="B34" t="s">
        <v>859</v>
      </c>
      <c r="C34">
        <v>1</v>
      </c>
      <c r="F34" t="s">
        <v>857</v>
      </c>
      <c r="G34" t="s">
        <v>1129</v>
      </c>
      <c r="J34" t="s">
        <v>845</v>
      </c>
      <c r="K34" t="s">
        <v>1129</v>
      </c>
      <c r="M34" t="s">
        <v>873</v>
      </c>
      <c r="N34" t="s">
        <v>1129</v>
      </c>
    </row>
    <row r="35" spans="2:14" x14ac:dyDescent="0.2">
      <c r="B35" t="s">
        <v>860</v>
      </c>
      <c r="C35">
        <v>1</v>
      </c>
      <c r="F35" t="s">
        <v>858</v>
      </c>
      <c r="G35" t="s">
        <v>1129</v>
      </c>
      <c r="J35" t="s">
        <v>848</v>
      </c>
      <c r="K35">
        <v>1</v>
      </c>
      <c r="M35" t="s">
        <v>12</v>
      </c>
      <c r="N35" t="s">
        <v>1129</v>
      </c>
    </row>
    <row r="36" spans="2:14" x14ac:dyDescent="0.2">
      <c r="B36" t="s">
        <v>861</v>
      </c>
      <c r="C36">
        <v>1</v>
      </c>
      <c r="F36" t="s">
        <v>860</v>
      </c>
      <c r="G36" t="s">
        <v>1129</v>
      </c>
      <c r="J36" t="s">
        <v>849</v>
      </c>
      <c r="K36" t="s">
        <v>1129</v>
      </c>
      <c r="M36" t="s">
        <v>904</v>
      </c>
      <c r="N36">
        <v>1</v>
      </c>
    </row>
    <row r="37" spans="2:14" x14ac:dyDescent="0.2">
      <c r="B37" t="s">
        <v>862</v>
      </c>
      <c r="C37">
        <v>1</v>
      </c>
      <c r="F37" t="s">
        <v>861</v>
      </c>
      <c r="G37" t="s">
        <v>1129</v>
      </c>
      <c r="J37" t="s">
        <v>858</v>
      </c>
      <c r="K37">
        <v>1</v>
      </c>
    </row>
    <row r="38" spans="2:14" x14ac:dyDescent="0.2">
      <c r="B38" t="s">
        <v>863</v>
      </c>
      <c r="C38">
        <v>1</v>
      </c>
      <c r="F38" t="s">
        <v>862</v>
      </c>
      <c r="G38" t="s">
        <v>1129</v>
      </c>
      <c r="J38" t="s">
        <v>860</v>
      </c>
      <c r="K38" t="s">
        <v>1129</v>
      </c>
    </row>
    <row r="39" spans="2:14" x14ac:dyDescent="0.2">
      <c r="B39" t="s">
        <v>864</v>
      </c>
      <c r="C39">
        <v>1</v>
      </c>
      <c r="F39" t="s">
        <v>863</v>
      </c>
      <c r="G39" t="s">
        <v>1129</v>
      </c>
      <c r="J39" t="s">
        <v>861</v>
      </c>
      <c r="K39" t="s">
        <v>1129</v>
      </c>
    </row>
    <row r="40" spans="2:14" x14ac:dyDescent="0.2">
      <c r="B40" t="s">
        <v>865</v>
      </c>
      <c r="C40">
        <v>1</v>
      </c>
      <c r="F40" t="s">
        <v>866</v>
      </c>
      <c r="G40" t="s">
        <v>1129</v>
      </c>
      <c r="J40" t="s">
        <v>866</v>
      </c>
      <c r="K40" t="s">
        <v>1129</v>
      </c>
      <c r="M40" t="s">
        <v>1188</v>
      </c>
    </row>
    <row r="41" spans="2:14" x14ac:dyDescent="0.2">
      <c r="B41" t="s">
        <v>866</v>
      </c>
      <c r="C41">
        <v>1</v>
      </c>
      <c r="M41" t="s">
        <v>1189</v>
      </c>
    </row>
    <row r="42" spans="2:14" x14ac:dyDescent="0.2">
      <c r="B42" t="s">
        <v>867</v>
      </c>
      <c r="C42">
        <v>1</v>
      </c>
      <c r="F42" t="s">
        <v>8</v>
      </c>
      <c r="M42" t="s">
        <v>1190</v>
      </c>
      <c r="N42" t="s">
        <v>0</v>
      </c>
    </row>
    <row r="43" spans="2:14" x14ac:dyDescent="0.2">
      <c r="F43">
        <v>999</v>
      </c>
      <c r="G43">
        <v>3</v>
      </c>
    </row>
    <row r="44" spans="2:14" x14ac:dyDescent="0.2">
      <c r="F44">
        <v>9999</v>
      </c>
      <c r="G44" t="s">
        <v>1129</v>
      </c>
      <c r="J44" t="s">
        <v>1188</v>
      </c>
      <c r="M44" t="s">
        <v>9</v>
      </c>
    </row>
    <row r="45" spans="2:14" x14ac:dyDescent="0.2">
      <c r="F45" t="s">
        <v>831</v>
      </c>
      <c r="G45" t="s">
        <v>1129</v>
      </c>
      <c r="J45" t="s">
        <v>1189</v>
      </c>
      <c r="M45">
        <v>999</v>
      </c>
      <c r="N45">
        <v>1</v>
      </c>
    </row>
    <row r="46" spans="2:14" x14ac:dyDescent="0.2">
      <c r="F46" t="s">
        <v>832</v>
      </c>
      <c r="G46">
        <v>1</v>
      </c>
      <c r="J46" t="s">
        <v>1190</v>
      </c>
      <c r="K46" t="s">
        <v>0</v>
      </c>
      <c r="M46" t="s">
        <v>909</v>
      </c>
      <c r="N46">
        <v>1</v>
      </c>
    </row>
    <row r="47" spans="2:14" x14ac:dyDescent="0.2">
      <c r="F47" t="s">
        <v>834</v>
      </c>
      <c r="G47">
        <v>1</v>
      </c>
      <c r="M47" t="s">
        <v>918</v>
      </c>
      <c r="N47" t="s">
        <v>1129</v>
      </c>
    </row>
    <row r="48" spans="2:14" x14ac:dyDescent="0.2">
      <c r="B48" t="s">
        <v>1087</v>
      </c>
      <c r="F48" t="s">
        <v>837</v>
      </c>
      <c r="G48">
        <v>1</v>
      </c>
      <c r="J48" t="s">
        <v>9</v>
      </c>
      <c r="M48" t="s">
        <v>919</v>
      </c>
      <c r="N48">
        <v>1</v>
      </c>
    </row>
    <row r="49" spans="2:14" x14ac:dyDescent="0.2">
      <c r="B49">
        <v>999</v>
      </c>
      <c r="C49">
        <v>20</v>
      </c>
      <c r="F49" t="s">
        <v>838</v>
      </c>
      <c r="G49">
        <v>1</v>
      </c>
      <c r="J49">
        <v>999</v>
      </c>
      <c r="K49">
        <v>14</v>
      </c>
      <c r="M49" t="s">
        <v>944</v>
      </c>
      <c r="N49">
        <v>1</v>
      </c>
    </row>
    <row r="50" spans="2:14" x14ac:dyDescent="0.2">
      <c r="B50">
        <v>9999</v>
      </c>
      <c r="C50">
        <v>2</v>
      </c>
      <c r="F50" t="s">
        <v>55</v>
      </c>
      <c r="G50">
        <v>1</v>
      </c>
      <c r="J50">
        <v>9999</v>
      </c>
      <c r="K50">
        <v>1</v>
      </c>
      <c r="M50" t="s">
        <v>946</v>
      </c>
      <c r="N50">
        <v>1</v>
      </c>
    </row>
    <row r="51" spans="2:14" x14ac:dyDescent="0.2">
      <c r="B51" t="s">
        <v>868</v>
      </c>
      <c r="C51">
        <v>1</v>
      </c>
      <c r="F51" t="s">
        <v>839</v>
      </c>
      <c r="G51" t="s">
        <v>1129</v>
      </c>
      <c r="J51" t="s">
        <v>868</v>
      </c>
      <c r="K51">
        <v>1</v>
      </c>
      <c r="M51" t="s">
        <v>954</v>
      </c>
      <c r="N51">
        <v>1</v>
      </c>
    </row>
    <row r="52" spans="2:14" x14ac:dyDescent="0.2">
      <c r="B52" t="s">
        <v>869</v>
      </c>
      <c r="C52">
        <v>1</v>
      </c>
      <c r="F52" t="s">
        <v>840</v>
      </c>
      <c r="G52" t="s">
        <v>1129</v>
      </c>
      <c r="J52" t="s">
        <v>874</v>
      </c>
      <c r="K52">
        <v>1</v>
      </c>
      <c r="M52" t="s">
        <v>956</v>
      </c>
      <c r="N52" t="s">
        <v>1129</v>
      </c>
    </row>
    <row r="53" spans="2:14" x14ac:dyDescent="0.2">
      <c r="B53" t="s">
        <v>870</v>
      </c>
      <c r="C53">
        <v>1</v>
      </c>
      <c r="F53" t="s">
        <v>841</v>
      </c>
      <c r="G53" t="s">
        <v>1129</v>
      </c>
      <c r="J53" t="s">
        <v>877</v>
      </c>
      <c r="K53">
        <v>1</v>
      </c>
      <c r="M53" t="s">
        <v>959</v>
      </c>
      <c r="N53">
        <v>1</v>
      </c>
    </row>
    <row r="54" spans="2:14" x14ac:dyDescent="0.2">
      <c r="B54" t="s">
        <v>871</v>
      </c>
      <c r="C54">
        <v>1</v>
      </c>
      <c r="F54" t="s">
        <v>842</v>
      </c>
      <c r="G54" t="s">
        <v>1129</v>
      </c>
      <c r="J54" t="s">
        <v>878</v>
      </c>
      <c r="K54">
        <v>1</v>
      </c>
    </row>
    <row r="55" spans="2:14" x14ac:dyDescent="0.2">
      <c r="B55" t="s">
        <v>872</v>
      </c>
      <c r="C55">
        <v>1</v>
      </c>
      <c r="F55" t="s">
        <v>843</v>
      </c>
      <c r="G55" t="s">
        <v>1129</v>
      </c>
      <c r="J55" t="s">
        <v>879</v>
      </c>
      <c r="K55" t="s">
        <v>1129</v>
      </c>
      <c r="M55" t="s">
        <v>10</v>
      </c>
    </row>
    <row r="56" spans="2:14" x14ac:dyDescent="0.2">
      <c r="B56" t="s">
        <v>873</v>
      </c>
      <c r="C56">
        <v>1</v>
      </c>
      <c r="F56" t="s">
        <v>844</v>
      </c>
      <c r="G56" t="s">
        <v>1129</v>
      </c>
      <c r="J56" t="s">
        <v>880</v>
      </c>
      <c r="K56">
        <v>1</v>
      </c>
      <c r="M56">
        <v>999</v>
      </c>
      <c r="N56">
        <v>1</v>
      </c>
    </row>
    <row r="57" spans="2:14" x14ac:dyDescent="0.2">
      <c r="B57" t="s">
        <v>874</v>
      </c>
      <c r="C57">
        <v>1</v>
      </c>
      <c r="F57" t="s">
        <v>845</v>
      </c>
      <c r="G57" t="s">
        <v>1129</v>
      </c>
      <c r="J57" t="s">
        <v>881</v>
      </c>
      <c r="K57">
        <v>1</v>
      </c>
      <c r="M57" t="s">
        <v>909</v>
      </c>
      <c r="N57" t="s">
        <v>1129</v>
      </c>
    </row>
    <row r="58" spans="2:14" x14ac:dyDescent="0.2">
      <c r="B58" t="s">
        <v>875</v>
      </c>
      <c r="C58">
        <v>1</v>
      </c>
      <c r="F58" t="s">
        <v>847</v>
      </c>
      <c r="G58" t="s">
        <v>1129</v>
      </c>
      <c r="J58" t="s">
        <v>882</v>
      </c>
      <c r="K58" t="s">
        <v>1129</v>
      </c>
      <c r="M58" t="s">
        <v>918</v>
      </c>
      <c r="N58">
        <v>1</v>
      </c>
    </row>
    <row r="59" spans="2:14" x14ac:dyDescent="0.2">
      <c r="B59" t="s">
        <v>876</v>
      </c>
      <c r="C59">
        <v>1</v>
      </c>
      <c r="F59" t="s">
        <v>848</v>
      </c>
      <c r="G59" t="s">
        <v>1129</v>
      </c>
      <c r="J59" t="s">
        <v>883</v>
      </c>
      <c r="K59">
        <v>1</v>
      </c>
      <c r="M59" t="s">
        <v>919</v>
      </c>
      <c r="N59" t="s">
        <v>1129</v>
      </c>
    </row>
    <row r="60" spans="2:14" x14ac:dyDescent="0.2">
      <c r="B60" t="s">
        <v>877</v>
      </c>
      <c r="C60">
        <v>1</v>
      </c>
      <c r="F60" t="s">
        <v>849</v>
      </c>
      <c r="G60" t="s">
        <v>1129</v>
      </c>
      <c r="J60" t="s">
        <v>884</v>
      </c>
      <c r="K60" t="s">
        <v>1129</v>
      </c>
      <c r="M60" t="s">
        <v>944</v>
      </c>
      <c r="N60" t="s">
        <v>1129</v>
      </c>
    </row>
    <row r="61" spans="2:14" x14ac:dyDescent="0.2">
      <c r="B61" t="s">
        <v>878</v>
      </c>
      <c r="C61">
        <v>1</v>
      </c>
      <c r="F61" t="s">
        <v>850</v>
      </c>
      <c r="G61">
        <v>1</v>
      </c>
      <c r="J61" t="s">
        <v>885</v>
      </c>
      <c r="K61" t="s">
        <v>1129</v>
      </c>
      <c r="M61" t="s">
        <v>946</v>
      </c>
      <c r="N61" t="s">
        <v>1129</v>
      </c>
    </row>
    <row r="62" spans="2:14" x14ac:dyDescent="0.2">
      <c r="B62" t="s">
        <v>879</v>
      </c>
      <c r="C62">
        <v>1</v>
      </c>
      <c r="F62" t="s">
        <v>851</v>
      </c>
      <c r="G62">
        <v>1</v>
      </c>
      <c r="J62" t="s">
        <v>887</v>
      </c>
      <c r="K62">
        <v>1</v>
      </c>
      <c r="M62" t="s">
        <v>954</v>
      </c>
      <c r="N62" t="s">
        <v>1129</v>
      </c>
    </row>
    <row r="63" spans="2:14" x14ac:dyDescent="0.2">
      <c r="B63" t="s">
        <v>880</v>
      </c>
      <c r="C63">
        <v>1</v>
      </c>
      <c r="F63" t="s">
        <v>852</v>
      </c>
      <c r="G63">
        <v>1</v>
      </c>
      <c r="J63" t="s">
        <v>849</v>
      </c>
      <c r="K63">
        <v>1</v>
      </c>
      <c r="M63" t="s">
        <v>956</v>
      </c>
      <c r="N63">
        <v>1</v>
      </c>
    </row>
    <row r="64" spans="2:14" x14ac:dyDescent="0.2">
      <c r="B64" t="s">
        <v>881</v>
      </c>
      <c r="C64">
        <v>1</v>
      </c>
      <c r="F64" t="s">
        <v>853</v>
      </c>
      <c r="G64">
        <v>1</v>
      </c>
      <c r="J64" t="s">
        <v>889</v>
      </c>
      <c r="K64">
        <v>1</v>
      </c>
      <c r="M64" t="s">
        <v>959</v>
      </c>
      <c r="N64" t="s">
        <v>1129</v>
      </c>
    </row>
    <row r="65" spans="2:14" x14ac:dyDescent="0.2">
      <c r="B65" t="s">
        <v>882</v>
      </c>
      <c r="C65">
        <v>1</v>
      </c>
      <c r="F65" t="s">
        <v>854</v>
      </c>
      <c r="G65">
        <v>1</v>
      </c>
      <c r="J65" t="s">
        <v>891</v>
      </c>
      <c r="K65">
        <v>1</v>
      </c>
    </row>
    <row r="66" spans="2:14" x14ac:dyDescent="0.2">
      <c r="B66" t="s">
        <v>883</v>
      </c>
      <c r="C66">
        <v>1</v>
      </c>
      <c r="F66" t="s">
        <v>855</v>
      </c>
      <c r="G66">
        <v>1</v>
      </c>
      <c r="J66" t="s">
        <v>895</v>
      </c>
      <c r="K66">
        <v>1</v>
      </c>
    </row>
    <row r="67" spans="2:14" x14ac:dyDescent="0.2">
      <c r="B67" t="s">
        <v>884</v>
      </c>
      <c r="C67">
        <v>1</v>
      </c>
      <c r="F67" t="s">
        <v>856</v>
      </c>
      <c r="G67" t="s">
        <v>1129</v>
      </c>
      <c r="J67" t="s">
        <v>896</v>
      </c>
      <c r="K67" t="s">
        <v>1129</v>
      </c>
    </row>
    <row r="68" spans="2:14" x14ac:dyDescent="0.2">
      <c r="B68" t="s">
        <v>885</v>
      </c>
      <c r="C68">
        <v>1</v>
      </c>
      <c r="F68" t="s">
        <v>857</v>
      </c>
      <c r="G68">
        <v>1</v>
      </c>
      <c r="J68" t="s">
        <v>897</v>
      </c>
      <c r="K68" t="s">
        <v>1129</v>
      </c>
      <c r="M68" t="s">
        <v>1188</v>
      </c>
    </row>
    <row r="69" spans="2:14" x14ac:dyDescent="0.2">
      <c r="B69" t="s">
        <v>886</v>
      </c>
      <c r="C69">
        <v>1</v>
      </c>
      <c r="F69" t="s">
        <v>858</v>
      </c>
      <c r="G69" t="s">
        <v>1129</v>
      </c>
      <c r="J69" t="s">
        <v>902</v>
      </c>
      <c r="K69" t="s">
        <v>1129</v>
      </c>
      <c r="M69" t="s">
        <v>1189</v>
      </c>
    </row>
    <row r="70" spans="2:14" x14ac:dyDescent="0.2">
      <c r="B70" t="s">
        <v>887</v>
      </c>
      <c r="C70">
        <v>1</v>
      </c>
      <c r="F70" t="s">
        <v>860</v>
      </c>
      <c r="G70" t="s">
        <v>1129</v>
      </c>
      <c r="J70" t="s">
        <v>906</v>
      </c>
      <c r="K70" t="s">
        <v>1129</v>
      </c>
      <c r="M70" t="s">
        <v>1190</v>
      </c>
      <c r="N70" t="s">
        <v>0</v>
      </c>
    </row>
    <row r="71" spans="2:14" x14ac:dyDescent="0.2">
      <c r="B71" t="s">
        <v>849</v>
      </c>
      <c r="C71">
        <v>1</v>
      </c>
      <c r="F71" t="s">
        <v>861</v>
      </c>
      <c r="G71" t="s">
        <v>1129</v>
      </c>
      <c r="J71" t="s">
        <v>907</v>
      </c>
      <c r="K71">
        <v>1</v>
      </c>
    </row>
    <row r="72" spans="2:14" x14ac:dyDescent="0.2">
      <c r="B72" t="s">
        <v>888</v>
      </c>
      <c r="C72">
        <v>1</v>
      </c>
      <c r="F72" t="s">
        <v>862</v>
      </c>
      <c r="G72">
        <v>1</v>
      </c>
      <c r="M72" t="s">
        <v>9</v>
      </c>
    </row>
    <row r="73" spans="2:14" x14ac:dyDescent="0.2">
      <c r="B73" t="s">
        <v>889</v>
      </c>
      <c r="C73">
        <v>1</v>
      </c>
      <c r="F73" t="s">
        <v>863</v>
      </c>
      <c r="G73">
        <v>1</v>
      </c>
      <c r="J73" t="s">
        <v>10</v>
      </c>
      <c r="M73" t="s">
        <v>962</v>
      </c>
      <c r="N73">
        <v>1</v>
      </c>
    </row>
    <row r="74" spans="2:14" x14ac:dyDescent="0.2">
      <c r="B74" t="s">
        <v>890</v>
      </c>
      <c r="C74">
        <v>1</v>
      </c>
      <c r="F74" t="s">
        <v>866</v>
      </c>
      <c r="G74" t="s">
        <v>1129</v>
      </c>
      <c r="J74">
        <v>999</v>
      </c>
      <c r="K74">
        <v>4</v>
      </c>
      <c r="M74" t="s">
        <v>849</v>
      </c>
      <c r="N74">
        <v>1</v>
      </c>
    </row>
    <row r="75" spans="2:14" x14ac:dyDescent="0.2">
      <c r="B75" t="s">
        <v>891</v>
      </c>
      <c r="C75">
        <v>1</v>
      </c>
      <c r="J75">
        <v>9999</v>
      </c>
      <c r="K75">
        <v>1</v>
      </c>
    </row>
    <row r="76" spans="2:14" x14ac:dyDescent="0.2">
      <c r="B76" t="s">
        <v>892</v>
      </c>
      <c r="C76">
        <v>1</v>
      </c>
      <c r="F76" t="s">
        <v>9</v>
      </c>
      <c r="J76" t="s">
        <v>868</v>
      </c>
      <c r="K76" t="s">
        <v>1129</v>
      </c>
    </row>
    <row r="77" spans="2:14" x14ac:dyDescent="0.2">
      <c r="B77" t="s">
        <v>12</v>
      </c>
      <c r="C77">
        <v>1</v>
      </c>
      <c r="F77">
        <v>999</v>
      </c>
      <c r="G77">
        <v>4</v>
      </c>
      <c r="J77" t="s">
        <v>874</v>
      </c>
      <c r="K77" t="s">
        <v>1129</v>
      </c>
    </row>
    <row r="78" spans="2:14" x14ac:dyDescent="0.2">
      <c r="B78" t="s">
        <v>893</v>
      </c>
      <c r="C78">
        <v>1</v>
      </c>
      <c r="F78">
        <v>9999</v>
      </c>
      <c r="G78" t="s">
        <v>1129</v>
      </c>
      <c r="J78" t="s">
        <v>877</v>
      </c>
      <c r="K78" t="s">
        <v>1129</v>
      </c>
    </row>
    <row r="79" spans="2:14" x14ac:dyDescent="0.2">
      <c r="B79" t="s">
        <v>894</v>
      </c>
      <c r="C79">
        <v>1</v>
      </c>
      <c r="F79" t="s">
        <v>831</v>
      </c>
      <c r="G79" t="s">
        <v>1129</v>
      </c>
      <c r="J79" t="s">
        <v>878</v>
      </c>
      <c r="K79" t="s">
        <v>1129</v>
      </c>
    </row>
    <row r="80" spans="2:14" x14ac:dyDescent="0.2">
      <c r="B80" t="s">
        <v>894</v>
      </c>
      <c r="C80">
        <v>1</v>
      </c>
      <c r="F80" t="s">
        <v>832</v>
      </c>
      <c r="G80" t="s">
        <v>1129</v>
      </c>
      <c r="J80" t="s">
        <v>879</v>
      </c>
      <c r="K80">
        <v>1</v>
      </c>
    </row>
    <row r="81" spans="2:11" x14ac:dyDescent="0.2">
      <c r="B81" t="s">
        <v>895</v>
      </c>
      <c r="C81">
        <v>1</v>
      </c>
      <c r="F81" t="s">
        <v>834</v>
      </c>
      <c r="G81" t="s">
        <v>1129</v>
      </c>
      <c r="J81" t="s">
        <v>880</v>
      </c>
      <c r="K81" t="s">
        <v>1129</v>
      </c>
    </row>
    <row r="82" spans="2:11" x14ac:dyDescent="0.2">
      <c r="B82" t="s">
        <v>896</v>
      </c>
      <c r="C82">
        <v>1</v>
      </c>
      <c r="F82" t="s">
        <v>837</v>
      </c>
      <c r="G82" t="s">
        <v>1129</v>
      </c>
      <c r="J82" t="s">
        <v>881</v>
      </c>
      <c r="K82" t="s">
        <v>1129</v>
      </c>
    </row>
    <row r="83" spans="2:11" x14ac:dyDescent="0.2">
      <c r="B83" t="s">
        <v>897</v>
      </c>
      <c r="C83">
        <v>1</v>
      </c>
      <c r="F83" t="s">
        <v>838</v>
      </c>
      <c r="G83" t="s">
        <v>1129</v>
      </c>
      <c r="J83" t="s">
        <v>882</v>
      </c>
      <c r="K83">
        <v>1</v>
      </c>
    </row>
    <row r="84" spans="2:11" x14ac:dyDescent="0.2">
      <c r="B84" t="s">
        <v>898</v>
      </c>
      <c r="C84">
        <v>1</v>
      </c>
      <c r="F84" t="s">
        <v>55</v>
      </c>
      <c r="G84" t="s">
        <v>1129</v>
      </c>
      <c r="J84" t="s">
        <v>883</v>
      </c>
      <c r="K84" t="s">
        <v>1129</v>
      </c>
    </row>
    <row r="85" spans="2:11" x14ac:dyDescent="0.2">
      <c r="B85" t="s">
        <v>899</v>
      </c>
      <c r="C85">
        <v>1</v>
      </c>
      <c r="F85" t="s">
        <v>839</v>
      </c>
      <c r="G85" t="s">
        <v>1129</v>
      </c>
      <c r="J85" t="s">
        <v>884</v>
      </c>
      <c r="K85">
        <v>1</v>
      </c>
    </row>
    <row r="86" spans="2:11" x14ac:dyDescent="0.2">
      <c r="B86" t="s">
        <v>900</v>
      </c>
      <c r="C86">
        <v>1</v>
      </c>
      <c r="F86" t="s">
        <v>840</v>
      </c>
      <c r="G86">
        <v>1</v>
      </c>
      <c r="J86" t="s">
        <v>885</v>
      </c>
      <c r="K86">
        <v>1</v>
      </c>
    </row>
    <row r="87" spans="2:11" x14ac:dyDescent="0.2">
      <c r="B87" t="s">
        <v>901</v>
      </c>
      <c r="C87">
        <v>1</v>
      </c>
      <c r="F87" t="s">
        <v>841</v>
      </c>
      <c r="G87" t="s">
        <v>1129</v>
      </c>
      <c r="J87" t="s">
        <v>887</v>
      </c>
      <c r="K87" t="s">
        <v>1129</v>
      </c>
    </row>
    <row r="88" spans="2:11" x14ac:dyDescent="0.2">
      <c r="B88" t="s">
        <v>902</v>
      </c>
      <c r="C88">
        <v>1</v>
      </c>
      <c r="F88" t="s">
        <v>842</v>
      </c>
      <c r="G88">
        <v>1</v>
      </c>
      <c r="J88" t="s">
        <v>849</v>
      </c>
      <c r="K88" t="s">
        <v>1129</v>
      </c>
    </row>
    <row r="89" spans="2:11" x14ac:dyDescent="0.2">
      <c r="B89" t="s">
        <v>903</v>
      </c>
      <c r="C89">
        <v>1</v>
      </c>
      <c r="F89" t="s">
        <v>843</v>
      </c>
      <c r="G89">
        <v>1</v>
      </c>
      <c r="J89" t="s">
        <v>889</v>
      </c>
      <c r="K89" t="s">
        <v>1129</v>
      </c>
    </row>
    <row r="90" spans="2:11" x14ac:dyDescent="0.2">
      <c r="B90" t="s">
        <v>904</v>
      </c>
      <c r="C90">
        <v>1</v>
      </c>
      <c r="F90" t="s">
        <v>844</v>
      </c>
      <c r="G90" t="s">
        <v>1129</v>
      </c>
      <c r="J90" t="s">
        <v>891</v>
      </c>
      <c r="K90" t="s">
        <v>1129</v>
      </c>
    </row>
    <row r="91" spans="2:11" x14ac:dyDescent="0.2">
      <c r="B91" t="s">
        <v>905</v>
      </c>
      <c r="C91">
        <v>1</v>
      </c>
      <c r="F91" t="s">
        <v>845</v>
      </c>
      <c r="G91">
        <v>1</v>
      </c>
      <c r="J91" t="s">
        <v>895</v>
      </c>
      <c r="K91" t="s">
        <v>1129</v>
      </c>
    </row>
    <row r="92" spans="2:11" x14ac:dyDescent="0.2">
      <c r="B92" t="s">
        <v>906</v>
      </c>
      <c r="C92">
        <v>1</v>
      </c>
      <c r="F92" t="s">
        <v>847</v>
      </c>
      <c r="G92" t="s">
        <v>1129</v>
      </c>
      <c r="J92" t="s">
        <v>896</v>
      </c>
      <c r="K92">
        <v>1</v>
      </c>
    </row>
    <row r="93" spans="2:11" x14ac:dyDescent="0.2">
      <c r="B93" t="s">
        <v>907</v>
      </c>
      <c r="C93">
        <v>1</v>
      </c>
      <c r="F93" t="s">
        <v>848</v>
      </c>
      <c r="G93" t="s">
        <v>1129</v>
      </c>
      <c r="J93" t="s">
        <v>897</v>
      </c>
      <c r="K93">
        <v>1</v>
      </c>
    </row>
    <row r="94" spans="2:11" x14ac:dyDescent="0.2">
      <c r="B94" t="s">
        <v>908</v>
      </c>
      <c r="C94">
        <v>1</v>
      </c>
      <c r="F94" t="s">
        <v>849</v>
      </c>
      <c r="G94">
        <v>1</v>
      </c>
      <c r="J94" t="s">
        <v>902</v>
      </c>
      <c r="K94">
        <v>1</v>
      </c>
    </row>
    <row r="95" spans="2:11" x14ac:dyDescent="0.2">
      <c r="F95" t="s">
        <v>850</v>
      </c>
      <c r="G95" t="s">
        <v>1129</v>
      </c>
      <c r="J95" t="s">
        <v>906</v>
      </c>
      <c r="K95">
        <v>1</v>
      </c>
    </row>
    <row r="96" spans="2:11" x14ac:dyDescent="0.2">
      <c r="F96" t="s">
        <v>851</v>
      </c>
      <c r="G96" t="s">
        <v>1129</v>
      </c>
      <c r="J96" t="s">
        <v>907</v>
      </c>
      <c r="K96" t="s">
        <v>1129</v>
      </c>
    </row>
    <row r="97" spans="2:11" x14ac:dyDescent="0.2">
      <c r="F97" t="s">
        <v>852</v>
      </c>
      <c r="G97" t="s">
        <v>1129</v>
      </c>
    </row>
    <row r="98" spans="2:11" x14ac:dyDescent="0.2">
      <c r="F98" t="s">
        <v>853</v>
      </c>
      <c r="G98" t="s">
        <v>1129</v>
      </c>
    </row>
    <row r="99" spans="2:11" x14ac:dyDescent="0.2">
      <c r="F99" t="s">
        <v>854</v>
      </c>
      <c r="G99" t="s">
        <v>1129</v>
      </c>
    </row>
    <row r="100" spans="2:11" x14ac:dyDescent="0.2">
      <c r="B100" t="s">
        <v>1088</v>
      </c>
      <c r="F100" t="s">
        <v>855</v>
      </c>
      <c r="G100" t="s">
        <v>1129</v>
      </c>
      <c r="J100" t="s">
        <v>1188</v>
      </c>
    </row>
    <row r="101" spans="2:11" x14ac:dyDescent="0.2">
      <c r="B101">
        <v>999</v>
      </c>
      <c r="C101">
        <v>22</v>
      </c>
      <c r="F101" t="s">
        <v>856</v>
      </c>
      <c r="G101" t="s">
        <v>1129</v>
      </c>
      <c r="J101" t="s">
        <v>1189</v>
      </c>
    </row>
    <row r="102" spans="2:11" x14ac:dyDescent="0.2">
      <c r="B102">
        <v>9999</v>
      </c>
      <c r="C102">
        <v>1</v>
      </c>
      <c r="F102" t="s">
        <v>857</v>
      </c>
      <c r="G102" t="s">
        <v>1129</v>
      </c>
      <c r="J102" t="s">
        <v>1190</v>
      </c>
      <c r="K102" t="s">
        <v>0</v>
      </c>
    </row>
    <row r="103" spans="2:11" x14ac:dyDescent="0.2">
      <c r="B103" t="s">
        <v>909</v>
      </c>
      <c r="C103">
        <v>1</v>
      </c>
      <c r="F103" t="s">
        <v>858</v>
      </c>
      <c r="G103" t="s">
        <v>1129</v>
      </c>
    </row>
    <row r="104" spans="2:11" x14ac:dyDescent="0.2">
      <c r="B104" t="s">
        <v>910</v>
      </c>
      <c r="C104">
        <v>1</v>
      </c>
      <c r="F104" t="s">
        <v>860</v>
      </c>
      <c r="G104">
        <v>1</v>
      </c>
      <c r="J104" t="s">
        <v>9</v>
      </c>
    </row>
    <row r="105" spans="2:11" x14ac:dyDescent="0.2">
      <c r="B105" t="s">
        <v>911</v>
      </c>
      <c r="C105">
        <v>1</v>
      </c>
      <c r="F105" t="s">
        <v>861</v>
      </c>
      <c r="G105">
        <v>1</v>
      </c>
      <c r="J105">
        <v>999</v>
      </c>
      <c r="K105">
        <v>5</v>
      </c>
    </row>
    <row r="106" spans="2:11" x14ac:dyDescent="0.2">
      <c r="B106" t="s">
        <v>912</v>
      </c>
      <c r="C106">
        <v>1</v>
      </c>
      <c r="F106" t="s">
        <v>862</v>
      </c>
      <c r="G106" t="s">
        <v>1129</v>
      </c>
      <c r="J106">
        <v>9999</v>
      </c>
      <c r="K106">
        <v>1</v>
      </c>
    </row>
    <row r="107" spans="2:11" x14ac:dyDescent="0.2">
      <c r="B107" t="s">
        <v>913</v>
      </c>
      <c r="C107">
        <v>1</v>
      </c>
      <c r="F107" t="s">
        <v>863</v>
      </c>
      <c r="G107" t="s">
        <v>1129</v>
      </c>
      <c r="J107" t="s">
        <v>910</v>
      </c>
      <c r="K107">
        <v>1</v>
      </c>
    </row>
    <row r="108" spans="2:11" x14ac:dyDescent="0.2">
      <c r="B108" t="s">
        <v>914</v>
      </c>
      <c r="C108">
        <v>1</v>
      </c>
      <c r="F108" t="s">
        <v>866</v>
      </c>
      <c r="G108">
        <v>1</v>
      </c>
      <c r="J108" t="s">
        <v>911</v>
      </c>
      <c r="K108">
        <v>1</v>
      </c>
    </row>
    <row r="109" spans="2:11" x14ac:dyDescent="0.2">
      <c r="B109" t="s">
        <v>915</v>
      </c>
      <c r="C109">
        <v>1</v>
      </c>
      <c r="J109" t="s">
        <v>912</v>
      </c>
      <c r="K109">
        <v>1</v>
      </c>
    </row>
    <row r="110" spans="2:11" x14ac:dyDescent="0.2">
      <c r="B110" t="s">
        <v>916</v>
      </c>
      <c r="C110">
        <v>1</v>
      </c>
      <c r="F110" t="s">
        <v>10</v>
      </c>
      <c r="J110" t="s">
        <v>913</v>
      </c>
      <c r="K110" t="s">
        <v>1129</v>
      </c>
    </row>
    <row r="111" spans="2:11" x14ac:dyDescent="0.2">
      <c r="B111" t="s">
        <v>917</v>
      </c>
      <c r="C111">
        <v>1</v>
      </c>
      <c r="F111">
        <v>999</v>
      </c>
      <c r="G111">
        <v>2</v>
      </c>
      <c r="J111" t="s">
        <v>921</v>
      </c>
      <c r="K111">
        <v>1</v>
      </c>
    </row>
    <row r="112" spans="2:11" x14ac:dyDescent="0.2">
      <c r="B112" t="s">
        <v>918</v>
      </c>
      <c r="C112">
        <v>1</v>
      </c>
      <c r="F112">
        <v>9999</v>
      </c>
      <c r="G112">
        <v>1</v>
      </c>
      <c r="J112" t="s">
        <v>922</v>
      </c>
      <c r="K112">
        <v>1</v>
      </c>
    </row>
    <row r="113" spans="2:11" x14ac:dyDescent="0.2">
      <c r="B113" t="s">
        <v>919</v>
      </c>
      <c r="C113">
        <v>1</v>
      </c>
      <c r="F113" t="s">
        <v>831</v>
      </c>
      <c r="G113">
        <v>1</v>
      </c>
      <c r="J113" t="s">
        <v>923</v>
      </c>
      <c r="K113" t="s">
        <v>1129</v>
      </c>
    </row>
    <row r="114" spans="2:11" x14ac:dyDescent="0.2">
      <c r="B114" t="s">
        <v>920</v>
      </c>
      <c r="C114">
        <v>1</v>
      </c>
      <c r="F114" t="s">
        <v>832</v>
      </c>
      <c r="G114" t="s">
        <v>1129</v>
      </c>
      <c r="J114" t="s">
        <v>924</v>
      </c>
      <c r="K114" t="s">
        <v>1129</v>
      </c>
    </row>
    <row r="115" spans="2:11" x14ac:dyDescent="0.2">
      <c r="B115" t="s">
        <v>921</v>
      </c>
      <c r="C115">
        <v>1</v>
      </c>
      <c r="F115" t="s">
        <v>834</v>
      </c>
      <c r="G115" t="s">
        <v>1129</v>
      </c>
      <c r="J115" t="s">
        <v>926</v>
      </c>
      <c r="K115" t="s">
        <v>1129</v>
      </c>
    </row>
    <row r="116" spans="2:11" x14ac:dyDescent="0.2">
      <c r="B116" t="s">
        <v>922</v>
      </c>
      <c r="C116">
        <v>1</v>
      </c>
      <c r="F116" t="s">
        <v>837</v>
      </c>
      <c r="G116" t="s">
        <v>1129</v>
      </c>
      <c r="J116" t="s">
        <v>936</v>
      </c>
      <c r="K116">
        <v>1</v>
      </c>
    </row>
    <row r="117" spans="2:11" x14ac:dyDescent="0.2">
      <c r="B117" t="s">
        <v>923</v>
      </c>
      <c r="C117">
        <v>1</v>
      </c>
      <c r="F117" t="s">
        <v>838</v>
      </c>
      <c r="G117" t="s">
        <v>1129</v>
      </c>
      <c r="J117" t="s">
        <v>937</v>
      </c>
      <c r="K117">
        <v>1</v>
      </c>
    </row>
    <row r="118" spans="2:11" x14ac:dyDescent="0.2">
      <c r="B118" t="s">
        <v>924</v>
      </c>
      <c r="C118">
        <v>1</v>
      </c>
      <c r="F118" t="s">
        <v>55</v>
      </c>
      <c r="G118" t="s">
        <v>1129</v>
      </c>
      <c r="J118" t="s">
        <v>938</v>
      </c>
      <c r="K118">
        <v>1</v>
      </c>
    </row>
    <row r="119" spans="2:11" x14ac:dyDescent="0.2">
      <c r="B119" t="s">
        <v>925</v>
      </c>
      <c r="C119">
        <v>1</v>
      </c>
      <c r="F119" t="s">
        <v>839</v>
      </c>
      <c r="G119">
        <v>1</v>
      </c>
      <c r="J119" t="s">
        <v>939</v>
      </c>
      <c r="K119">
        <v>1</v>
      </c>
    </row>
    <row r="120" spans="2:11" x14ac:dyDescent="0.2">
      <c r="B120" t="s">
        <v>926</v>
      </c>
      <c r="C120">
        <v>1</v>
      </c>
      <c r="F120" t="s">
        <v>840</v>
      </c>
      <c r="G120" t="s">
        <v>1129</v>
      </c>
      <c r="J120" t="s">
        <v>940</v>
      </c>
      <c r="K120">
        <v>1</v>
      </c>
    </row>
    <row r="121" spans="2:11" x14ac:dyDescent="0.2">
      <c r="B121" t="s">
        <v>927</v>
      </c>
      <c r="C121">
        <v>1</v>
      </c>
      <c r="F121" t="s">
        <v>841</v>
      </c>
      <c r="G121">
        <v>1</v>
      </c>
      <c r="J121" t="s">
        <v>941</v>
      </c>
      <c r="K121" t="s">
        <v>1129</v>
      </c>
    </row>
    <row r="122" spans="2:11" x14ac:dyDescent="0.2">
      <c r="B122" t="s">
        <v>928</v>
      </c>
      <c r="C122">
        <v>1</v>
      </c>
      <c r="F122" t="s">
        <v>842</v>
      </c>
      <c r="G122" t="s">
        <v>1129</v>
      </c>
      <c r="J122" t="s">
        <v>943</v>
      </c>
      <c r="K122">
        <v>1</v>
      </c>
    </row>
    <row r="123" spans="2:11" x14ac:dyDescent="0.2">
      <c r="B123" t="s">
        <v>929</v>
      </c>
      <c r="C123">
        <v>1</v>
      </c>
      <c r="F123" t="s">
        <v>843</v>
      </c>
      <c r="G123" t="s">
        <v>1129</v>
      </c>
      <c r="J123" t="s">
        <v>948</v>
      </c>
      <c r="K123" t="s">
        <v>1129</v>
      </c>
    </row>
    <row r="124" spans="2:11" x14ac:dyDescent="0.2">
      <c r="B124" t="s">
        <v>930</v>
      </c>
      <c r="C124">
        <v>1</v>
      </c>
      <c r="F124" t="s">
        <v>844</v>
      </c>
      <c r="G124">
        <v>1</v>
      </c>
      <c r="J124" t="s">
        <v>949</v>
      </c>
      <c r="K124">
        <v>1</v>
      </c>
    </row>
    <row r="125" spans="2:11" x14ac:dyDescent="0.2">
      <c r="B125" t="s">
        <v>931</v>
      </c>
      <c r="C125">
        <v>1</v>
      </c>
      <c r="F125" t="s">
        <v>845</v>
      </c>
      <c r="G125" t="s">
        <v>1129</v>
      </c>
      <c r="J125" t="s">
        <v>950</v>
      </c>
      <c r="K125">
        <v>1</v>
      </c>
    </row>
    <row r="126" spans="2:11" x14ac:dyDescent="0.2">
      <c r="B126" t="s">
        <v>932</v>
      </c>
      <c r="C126">
        <v>1</v>
      </c>
      <c r="F126" t="s">
        <v>847</v>
      </c>
      <c r="G126" t="s">
        <v>1129</v>
      </c>
      <c r="J126" t="s">
        <v>951</v>
      </c>
      <c r="K126">
        <v>1</v>
      </c>
    </row>
    <row r="127" spans="2:11" x14ac:dyDescent="0.2">
      <c r="B127" t="s">
        <v>933</v>
      </c>
      <c r="C127">
        <v>1</v>
      </c>
      <c r="F127" t="s">
        <v>848</v>
      </c>
      <c r="G127">
        <v>1</v>
      </c>
      <c r="J127" t="s">
        <v>952</v>
      </c>
      <c r="K127" t="s">
        <v>1129</v>
      </c>
    </row>
    <row r="128" spans="2:11" x14ac:dyDescent="0.2">
      <c r="B128" t="s">
        <v>934</v>
      </c>
      <c r="C128">
        <v>1</v>
      </c>
      <c r="F128" t="s">
        <v>849</v>
      </c>
      <c r="G128" t="s">
        <v>1129</v>
      </c>
      <c r="J128" t="s">
        <v>958</v>
      </c>
      <c r="K128" t="s">
        <v>1129</v>
      </c>
    </row>
    <row r="129" spans="2:11" x14ac:dyDescent="0.2">
      <c r="B129" t="s">
        <v>935</v>
      </c>
      <c r="C129">
        <v>1</v>
      </c>
      <c r="F129" t="s">
        <v>850</v>
      </c>
      <c r="G129" t="s">
        <v>1129</v>
      </c>
      <c r="J129" t="s">
        <v>960</v>
      </c>
      <c r="K129" t="s">
        <v>1129</v>
      </c>
    </row>
    <row r="130" spans="2:11" x14ac:dyDescent="0.2">
      <c r="B130" t="s">
        <v>936</v>
      </c>
      <c r="C130">
        <v>1</v>
      </c>
      <c r="F130" t="s">
        <v>851</v>
      </c>
      <c r="G130" t="s">
        <v>1129</v>
      </c>
    </row>
    <row r="131" spans="2:11" x14ac:dyDescent="0.2">
      <c r="B131" t="s">
        <v>937</v>
      </c>
      <c r="C131">
        <v>1</v>
      </c>
      <c r="F131" t="s">
        <v>852</v>
      </c>
      <c r="G131" t="s">
        <v>1129</v>
      </c>
      <c r="J131" t="s">
        <v>10</v>
      </c>
    </row>
    <row r="132" spans="2:11" x14ac:dyDescent="0.2">
      <c r="B132" t="s">
        <v>938</v>
      </c>
      <c r="C132">
        <v>1</v>
      </c>
      <c r="F132" t="s">
        <v>853</v>
      </c>
      <c r="G132" t="s">
        <v>1129</v>
      </c>
      <c r="J132">
        <v>999</v>
      </c>
      <c r="K132">
        <v>3</v>
      </c>
    </row>
    <row r="133" spans="2:11" x14ac:dyDescent="0.2">
      <c r="B133" t="s">
        <v>939</v>
      </c>
      <c r="C133">
        <v>1</v>
      </c>
      <c r="F133" t="s">
        <v>854</v>
      </c>
      <c r="G133" t="s">
        <v>1129</v>
      </c>
      <c r="J133">
        <v>9999</v>
      </c>
      <c r="K133" t="s">
        <v>1129</v>
      </c>
    </row>
    <row r="134" spans="2:11" x14ac:dyDescent="0.2">
      <c r="B134" t="s">
        <v>940</v>
      </c>
      <c r="C134">
        <v>1</v>
      </c>
      <c r="F134" t="s">
        <v>855</v>
      </c>
      <c r="G134" t="s">
        <v>1129</v>
      </c>
      <c r="J134" t="s">
        <v>910</v>
      </c>
      <c r="K134" t="s">
        <v>1129</v>
      </c>
    </row>
    <row r="135" spans="2:11" x14ac:dyDescent="0.2">
      <c r="B135" t="s">
        <v>941</v>
      </c>
      <c r="C135">
        <v>1</v>
      </c>
      <c r="F135" t="s">
        <v>856</v>
      </c>
      <c r="G135" t="s">
        <v>1129</v>
      </c>
      <c r="J135" t="s">
        <v>911</v>
      </c>
      <c r="K135" t="s">
        <v>1129</v>
      </c>
    </row>
    <row r="136" spans="2:11" x14ac:dyDescent="0.2">
      <c r="B136" t="s">
        <v>942</v>
      </c>
      <c r="C136">
        <v>1</v>
      </c>
      <c r="F136" t="s">
        <v>857</v>
      </c>
      <c r="G136" t="s">
        <v>1129</v>
      </c>
      <c r="J136" t="s">
        <v>912</v>
      </c>
      <c r="K136" t="s">
        <v>1129</v>
      </c>
    </row>
    <row r="137" spans="2:11" x14ac:dyDescent="0.2">
      <c r="B137" t="s">
        <v>943</v>
      </c>
      <c r="C137">
        <v>1</v>
      </c>
      <c r="F137" t="s">
        <v>858</v>
      </c>
      <c r="G137">
        <v>1</v>
      </c>
      <c r="J137" t="s">
        <v>913</v>
      </c>
      <c r="K137">
        <v>1</v>
      </c>
    </row>
    <row r="138" spans="2:11" x14ac:dyDescent="0.2">
      <c r="B138" t="s">
        <v>944</v>
      </c>
      <c r="C138">
        <v>1</v>
      </c>
      <c r="F138" t="s">
        <v>860</v>
      </c>
      <c r="G138" t="s">
        <v>1129</v>
      </c>
      <c r="J138" t="s">
        <v>921</v>
      </c>
      <c r="K138" t="s">
        <v>1129</v>
      </c>
    </row>
    <row r="139" spans="2:11" x14ac:dyDescent="0.2">
      <c r="B139" t="s">
        <v>945</v>
      </c>
      <c r="C139">
        <v>2</v>
      </c>
      <c r="F139" t="s">
        <v>861</v>
      </c>
      <c r="G139" t="s">
        <v>1129</v>
      </c>
      <c r="J139" t="s">
        <v>922</v>
      </c>
      <c r="K139" t="s">
        <v>1129</v>
      </c>
    </row>
    <row r="140" spans="2:11" x14ac:dyDescent="0.2">
      <c r="B140" t="s">
        <v>946</v>
      </c>
      <c r="C140">
        <v>1</v>
      </c>
      <c r="F140" t="s">
        <v>862</v>
      </c>
      <c r="G140" t="s">
        <v>1129</v>
      </c>
      <c r="J140" t="s">
        <v>923</v>
      </c>
      <c r="K140">
        <v>1</v>
      </c>
    </row>
    <row r="141" spans="2:11" x14ac:dyDescent="0.2">
      <c r="B141" t="s">
        <v>947</v>
      </c>
      <c r="C141">
        <v>1</v>
      </c>
      <c r="F141" t="s">
        <v>863</v>
      </c>
      <c r="G141" t="s">
        <v>1129</v>
      </c>
      <c r="J141" t="s">
        <v>924</v>
      </c>
      <c r="K141">
        <v>1</v>
      </c>
    </row>
    <row r="142" spans="2:11" x14ac:dyDescent="0.2">
      <c r="B142" t="s">
        <v>948</v>
      </c>
      <c r="C142">
        <v>1</v>
      </c>
      <c r="F142" t="s">
        <v>866</v>
      </c>
      <c r="G142" t="s">
        <v>1129</v>
      </c>
      <c r="J142" t="s">
        <v>926</v>
      </c>
      <c r="K142">
        <v>1</v>
      </c>
    </row>
    <row r="143" spans="2:11" x14ac:dyDescent="0.2">
      <c r="B143" t="s">
        <v>949</v>
      </c>
      <c r="C143">
        <v>1</v>
      </c>
      <c r="J143" t="s">
        <v>936</v>
      </c>
      <c r="K143" t="s">
        <v>1129</v>
      </c>
    </row>
    <row r="144" spans="2:11" x14ac:dyDescent="0.2">
      <c r="B144" t="s">
        <v>950</v>
      </c>
      <c r="C144">
        <v>1</v>
      </c>
      <c r="J144" t="s">
        <v>937</v>
      </c>
      <c r="K144" t="s">
        <v>1129</v>
      </c>
    </row>
    <row r="145" spans="2:11" x14ac:dyDescent="0.2">
      <c r="B145" t="s">
        <v>951</v>
      </c>
      <c r="C145">
        <v>1</v>
      </c>
      <c r="J145" t="s">
        <v>938</v>
      </c>
      <c r="K145" t="s">
        <v>1129</v>
      </c>
    </row>
    <row r="146" spans="2:11" x14ac:dyDescent="0.2">
      <c r="B146" t="s">
        <v>952</v>
      </c>
      <c r="C146">
        <v>1</v>
      </c>
      <c r="F146" t="s">
        <v>1188</v>
      </c>
      <c r="J146" t="s">
        <v>939</v>
      </c>
      <c r="K146" t="s">
        <v>1129</v>
      </c>
    </row>
    <row r="147" spans="2:11" x14ac:dyDescent="0.2">
      <c r="B147" t="s">
        <v>953</v>
      </c>
      <c r="C147">
        <v>1</v>
      </c>
      <c r="F147" t="s">
        <v>1189</v>
      </c>
      <c r="J147" t="s">
        <v>940</v>
      </c>
      <c r="K147" t="s">
        <v>1129</v>
      </c>
    </row>
    <row r="148" spans="2:11" x14ac:dyDescent="0.2">
      <c r="B148" t="s">
        <v>954</v>
      </c>
      <c r="C148">
        <v>1</v>
      </c>
      <c r="F148" t="s">
        <v>1190</v>
      </c>
      <c r="G148" t="s">
        <v>0</v>
      </c>
      <c r="J148" t="s">
        <v>941</v>
      </c>
      <c r="K148">
        <v>1</v>
      </c>
    </row>
    <row r="149" spans="2:11" x14ac:dyDescent="0.2">
      <c r="B149" t="s">
        <v>955</v>
      </c>
      <c r="C149">
        <v>1</v>
      </c>
      <c r="J149" t="s">
        <v>943</v>
      </c>
      <c r="K149" t="s">
        <v>1129</v>
      </c>
    </row>
    <row r="150" spans="2:11" x14ac:dyDescent="0.2">
      <c r="B150" t="s">
        <v>956</v>
      </c>
      <c r="C150">
        <v>1</v>
      </c>
      <c r="F150" t="s">
        <v>4</v>
      </c>
      <c r="J150" t="s">
        <v>948</v>
      </c>
      <c r="K150">
        <v>1</v>
      </c>
    </row>
    <row r="151" spans="2:11" x14ac:dyDescent="0.2">
      <c r="B151" t="s">
        <v>957</v>
      </c>
      <c r="C151">
        <v>1</v>
      </c>
      <c r="F151">
        <v>999</v>
      </c>
      <c r="G151" t="s">
        <v>1129</v>
      </c>
      <c r="J151" t="s">
        <v>949</v>
      </c>
      <c r="K151" t="s">
        <v>1129</v>
      </c>
    </row>
    <row r="152" spans="2:11" x14ac:dyDescent="0.2">
      <c r="B152" t="s">
        <v>958</v>
      </c>
      <c r="C152">
        <v>1</v>
      </c>
      <c r="F152">
        <v>9999</v>
      </c>
      <c r="G152" t="s">
        <v>1129</v>
      </c>
      <c r="J152" t="s">
        <v>950</v>
      </c>
      <c r="K152" t="s">
        <v>1129</v>
      </c>
    </row>
    <row r="153" spans="2:11" x14ac:dyDescent="0.2">
      <c r="B153" t="s">
        <v>959</v>
      </c>
      <c r="C153">
        <v>1</v>
      </c>
      <c r="F153" t="s">
        <v>868</v>
      </c>
      <c r="G153" t="s">
        <v>1129</v>
      </c>
      <c r="J153" t="s">
        <v>951</v>
      </c>
      <c r="K153" t="s">
        <v>1129</v>
      </c>
    </row>
    <row r="154" spans="2:11" x14ac:dyDescent="0.2">
      <c r="B154" t="s">
        <v>960</v>
      </c>
      <c r="C154">
        <v>1</v>
      </c>
      <c r="F154" t="s">
        <v>869</v>
      </c>
      <c r="G154" t="s">
        <v>1129</v>
      </c>
      <c r="J154" t="s">
        <v>952</v>
      </c>
      <c r="K154">
        <v>1</v>
      </c>
    </row>
    <row r="155" spans="2:11" x14ac:dyDescent="0.2">
      <c r="F155" t="s">
        <v>870</v>
      </c>
      <c r="G155" t="s">
        <v>1129</v>
      </c>
      <c r="J155" t="s">
        <v>958</v>
      </c>
      <c r="K155">
        <v>1</v>
      </c>
    </row>
    <row r="156" spans="2:11" x14ac:dyDescent="0.2">
      <c r="F156" t="s">
        <v>871</v>
      </c>
      <c r="G156" t="s">
        <v>1129</v>
      </c>
      <c r="J156" t="s">
        <v>960</v>
      </c>
      <c r="K156">
        <v>1</v>
      </c>
    </row>
    <row r="157" spans="2:11" x14ac:dyDescent="0.2">
      <c r="F157" t="s">
        <v>873</v>
      </c>
      <c r="G157" t="s">
        <v>1129</v>
      </c>
    </row>
    <row r="158" spans="2:11" x14ac:dyDescent="0.2">
      <c r="F158" t="s">
        <v>874</v>
      </c>
      <c r="G158" t="s">
        <v>1129</v>
      </c>
    </row>
    <row r="159" spans="2:11" x14ac:dyDescent="0.2">
      <c r="F159" t="s">
        <v>876</v>
      </c>
      <c r="G159">
        <v>1</v>
      </c>
    </row>
    <row r="160" spans="2:11" x14ac:dyDescent="0.2">
      <c r="B160" t="s">
        <v>49</v>
      </c>
      <c r="F160" t="s">
        <v>877</v>
      </c>
      <c r="G160" t="s">
        <v>1129</v>
      </c>
      <c r="J160" t="s">
        <v>1188</v>
      </c>
    </row>
    <row r="161" spans="2:11" x14ac:dyDescent="0.2">
      <c r="B161">
        <v>999</v>
      </c>
      <c r="C161">
        <v>3</v>
      </c>
      <c r="F161" t="s">
        <v>878</v>
      </c>
      <c r="G161" t="s">
        <v>1129</v>
      </c>
      <c r="J161" t="s">
        <v>1189</v>
      </c>
    </row>
    <row r="162" spans="2:11" x14ac:dyDescent="0.2">
      <c r="B162" t="s">
        <v>961</v>
      </c>
      <c r="C162">
        <v>1</v>
      </c>
      <c r="F162" t="s">
        <v>879</v>
      </c>
      <c r="G162" t="s">
        <v>1129</v>
      </c>
      <c r="J162" t="s">
        <v>1190</v>
      </c>
      <c r="K162" t="s">
        <v>0</v>
      </c>
    </row>
    <row r="163" spans="2:11" x14ac:dyDescent="0.2">
      <c r="B163" t="s">
        <v>962</v>
      </c>
      <c r="C163">
        <v>1</v>
      </c>
      <c r="F163" t="s">
        <v>880</v>
      </c>
      <c r="G163" t="s">
        <v>1129</v>
      </c>
    </row>
    <row r="164" spans="2:11" x14ac:dyDescent="0.2">
      <c r="B164" t="s">
        <v>849</v>
      </c>
      <c r="C164">
        <v>1</v>
      </c>
      <c r="F164" t="s">
        <v>881</v>
      </c>
      <c r="G164" t="s">
        <v>1129</v>
      </c>
      <c r="J164" t="s">
        <v>10</v>
      </c>
    </row>
    <row r="165" spans="2:11" x14ac:dyDescent="0.2">
      <c r="F165" t="s">
        <v>882</v>
      </c>
      <c r="G165" t="s">
        <v>1129</v>
      </c>
      <c r="J165">
        <v>999</v>
      </c>
      <c r="K165">
        <v>2</v>
      </c>
    </row>
    <row r="166" spans="2:11" x14ac:dyDescent="0.2">
      <c r="F166" t="s">
        <v>883</v>
      </c>
      <c r="G166" t="s">
        <v>1129</v>
      </c>
    </row>
    <row r="167" spans="2:11" x14ac:dyDescent="0.2">
      <c r="F167" t="s">
        <v>884</v>
      </c>
      <c r="G167" t="s">
        <v>1129</v>
      </c>
    </row>
    <row r="168" spans="2:11" x14ac:dyDescent="0.2">
      <c r="F168" t="s">
        <v>885</v>
      </c>
      <c r="G168" t="s">
        <v>1129</v>
      </c>
    </row>
    <row r="169" spans="2:11" x14ac:dyDescent="0.2">
      <c r="F169" t="s">
        <v>886</v>
      </c>
      <c r="G169" t="s">
        <v>1129</v>
      </c>
      <c r="J169" t="s">
        <v>1188</v>
      </c>
    </row>
    <row r="170" spans="2:11" x14ac:dyDescent="0.2">
      <c r="B170" t="s">
        <v>1089</v>
      </c>
      <c r="F170" t="s">
        <v>887</v>
      </c>
      <c r="G170" t="s">
        <v>1129</v>
      </c>
      <c r="J170" t="s">
        <v>1189</v>
      </c>
    </row>
    <row r="171" spans="2:11" x14ac:dyDescent="0.2">
      <c r="B171">
        <v>999</v>
      </c>
      <c r="C171">
        <v>2</v>
      </c>
      <c r="F171" t="s">
        <v>849</v>
      </c>
      <c r="G171" t="s">
        <v>1129</v>
      </c>
      <c r="J171" t="s">
        <v>1190</v>
      </c>
      <c r="K171" t="s">
        <v>0</v>
      </c>
    </row>
    <row r="172" spans="2:11" x14ac:dyDescent="0.2">
      <c r="B172" t="s">
        <v>963</v>
      </c>
      <c r="C172">
        <v>1</v>
      </c>
      <c r="F172" t="s">
        <v>888</v>
      </c>
      <c r="G172">
        <v>1</v>
      </c>
    </row>
    <row r="173" spans="2:11" x14ac:dyDescent="0.2">
      <c r="B173" t="s">
        <v>964</v>
      </c>
      <c r="C173">
        <v>1</v>
      </c>
      <c r="F173" t="s">
        <v>889</v>
      </c>
      <c r="G173" t="s">
        <v>1129</v>
      </c>
      <c r="J173" t="s">
        <v>9</v>
      </c>
    </row>
    <row r="174" spans="2:11" x14ac:dyDescent="0.2">
      <c r="B174" t="s">
        <v>965</v>
      </c>
      <c r="C174">
        <v>1</v>
      </c>
      <c r="F174" t="s">
        <v>891</v>
      </c>
      <c r="G174" t="s">
        <v>1129</v>
      </c>
      <c r="J174" t="s">
        <v>964</v>
      </c>
      <c r="K174" t="s">
        <v>1129</v>
      </c>
    </row>
    <row r="175" spans="2:11" x14ac:dyDescent="0.2">
      <c r="F175" t="s">
        <v>892</v>
      </c>
      <c r="G175" t="s">
        <v>1129</v>
      </c>
      <c r="J175" t="s">
        <v>965</v>
      </c>
      <c r="K175">
        <v>1</v>
      </c>
    </row>
    <row r="176" spans="2:11" x14ac:dyDescent="0.2">
      <c r="F176" t="s">
        <v>12</v>
      </c>
      <c r="G176" t="s">
        <v>1129</v>
      </c>
    </row>
    <row r="177" spans="2:11" x14ac:dyDescent="0.2">
      <c r="F177" t="s">
        <v>893</v>
      </c>
      <c r="G177" t="s">
        <v>1129</v>
      </c>
      <c r="J177" t="s">
        <v>10</v>
      </c>
    </row>
    <row r="178" spans="2:11" x14ac:dyDescent="0.2">
      <c r="F178" t="s">
        <v>894</v>
      </c>
      <c r="G178">
        <v>1</v>
      </c>
      <c r="J178" t="s">
        <v>964</v>
      </c>
      <c r="K178">
        <v>1</v>
      </c>
    </row>
    <row r="179" spans="2:11" x14ac:dyDescent="0.2">
      <c r="F179" t="s">
        <v>894</v>
      </c>
      <c r="G179">
        <v>1</v>
      </c>
      <c r="J179" t="s">
        <v>965</v>
      </c>
      <c r="K179" t="s">
        <v>1129</v>
      </c>
    </row>
    <row r="180" spans="2:11" x14ac:dyDescent="0.2">
      <c r="B180" t="s">
        <v>1090</v>
      </c>
      <c r="F180" t="s">
        <v>895</v>
      </c>
      <c r="G180" t="s">
        <v>1129</v>
      </c>
    </row>
    <row r="181" spans="2:11" x14ac:dyDescent="0.2">
      <c r="B181">
        <v>999</v>
      </c>
      <c r="C181">
        <v>42</v>
      </c>
      <c r="F181" t="s">
        <v>896</v>
      </c>
      <c r="G181" t="s">
        <v>1129</v>
      </c>
    </row>
    <row r="182" spans="2:11" x14ac:dyDescent="0.2">
      <c r="B182" t="s">
        <v>966</v>
      </c>
      <c r="C182">
        <v>1</v>
      </c>
      <c r="F182" t="s">
        <v>897</v>
      </c>
      <c r="G182" t="s">
        <v>1129</v>
      </c>
    </row>
    <row r="183" spans="2:11" x14ac:dyDescent="0.2">
      <c r="B183" t="s">
        <v>967</v>
      </c>
      <c r="C183">
        <v>1</v>
      </c>
      <c r="F183" t="s">
        <v>898</v>
      </c>
      <c r="G183" t="s">
        <v>1129</v>
      </c>
      <c r="J183" t="s">
        <v>1188</v>
      </c>
    </row>
    <row r="184" spans="2:11" x14ac:dyDescent="0.2">
      <c r="B184" t="s">
        <v>968</v>
      </c>
      <c r="C184">
        <v>1</v>
      </c>
      <c r="F184" t="s">
        <v>899</v>
      </c>
      <c r="G184" t="s">
        <v>1129</v>
      </c>
      <c r="J184" t="s">
        <v>1189</v>
      </c>
    </row>
    <row r="185" spans="2:11" x14ac:dyDescent="0.2">
      <c r="B185" t="s">
        <v>969</v>
      </c>
      <c r="C185">
        <v>1</v>
      </c>
      <c r="F185" t="s">
        <v>901</v>
      </c>
      <c r="G185">
        <v>1</v>
      </c>
      <c r="J185" t="s">
        <v>1190</v>
      </c>
      <c r="K185" t="s">
        <v>0</v>
      </c>
    </row>
    <row r="186" spans="2:11" x14ac:dyDescent="0.2">
      <c r="B186" t="s">
        <v>970</v>
      </c>
      <c r="C186">
        <v>1</v>
      </c>
      <c r="F186" t="s">
        <v>902</v>
      </c>
      <c r="G186" t="s">
        <v>1129</v>
      </c>
    </row>
    <row r="187" spans="2:11" x14ac:dyDescent="0.2">
      <c r="B187" t="s">
        <v>971</v>
      </c>
      <c r="C187">
        <v>1</v>
      </c>
      <c r="F187" t="s">
        <v>904</v>
      </c>
      <c r="G187" t="s">
        <v>1129</v>
      </c>
      <c r="J187" t="s">
        <v>9</v>
      </c>
    </row>
    <row r="188" spans="2:11" x14ac:dyDescent="0.2">
      <c r="B188" t="s">
        <v>972</v>
      </c>
      <c r="C188">
        <v>1</v>
      </c>
      <c r="F188" t="s">
        <v>905</v>
      </c>
      <c r="G188" t="s">
        <v>1129</v>
      </c>
      <c r="J188">
        <v>999</v>
      </c>
      <c r="K188">
        <v>19</v>
      </c>
    </row>
    <row r="189" spans="2:11" x14ac:dyDescent="0.2">
      <c r="B189" t="s">
        <v>973</v>
      </c>
      <c r="C189">
        <v>1</v>
      </c>
      <c r="F189" t="s">
        <v>906</v>
      </c>
      <c r="G189" t="s">
        <v>1129</v>
      </c>
      <c r="J189" t="s">
        <v>966</v>
      </c>
      <c r="K189">
        <v>1</v>
      </c>
    </row>
    <row r="190" spans="2:11" x14ac:dyDescent="0.2">
      <c r="B190" t="s">
        <v>974</v>
      </c>
      <c r="C190">
        <v>1</v>
      </c>
      <c r="F190" t="s">
        <v>907</v>
      </c>
      <c r="G190" t="s">
        <v>1129</v>
      </c>
      <c r="J190" t="s">
        <v>970</v>
      </c>
      <c r="K190">
        <v>1</v>
      </c>
    </row>
    <row r="191" spans="2:11" x14ac:dyDescent="0.2">
      <c r="B191" t="s">
        <v>975</v>
      </c>
      <c r="C191">
        <v>1</v>
      </c>
      <c r="F191" t="s">
        <v>908</v>
      </c>
      <c r="G191" t="s">
        <v>1129</v>
      </c>
      <c r="J191" t="s">
        <v>972</v>
      </c>
      <c r="K191">
        <v>1</v>
      </c>
    </row>
    <row r="192" spans="2:11" x14ac:dyDescent="0.2">
      <c r="B192" t="s">
        <v>55</v>
      </c>
      <c r="C192">
        <v>4</v>
      </c>
      <c r="J192" t="s">
        <v>974</v>
      </c>
      <c r="K192">
        <v>1</v>
      </c>
    </row>
    <row r="193" spans="2:11" x14ac:dyDescent="0.2">
      <c r="B193" t="s">
        <v>976</v>
      </c>
      <c r="C193">
        <v>1</v>
      </c>
      <c r="F193" t="s">
        <v>8</v>
      </c>
      <c r="J193" t="s">
        <v>975</v>
      </c>
      <c r="K193">
        <v>1</v>
      </c>
    </row>
    <row r="194" spans="2:11" x14ac:dyDescent="0.2">
      <c r="B194" t="s">
        <v>977</v>
      </c>
      <c r="C194">
        <v>1</v>
      </c>
      <c r="F194">
        <v>999</v>
      </c>
      <c r="G194" t="s">
        <v>1129</v>
      </c>
      <c r="J194" t="s">
        <v>978</v>
      </c>
      <c r="K194">
        <v>1</v>
      </c>
    </row>
    <row r="195" spans="2:11" x14ac:dyDescent="0.2">
      <c r="B195" t="s">
        <v>978</v>
      </c>
      <c r="C195">
        <v>1</v>
      </c>
      <c r="F195">
        <v>9999</v>
      </c>
      <c r="G195" t="s">
        <v>1129</v>
      </c>
      <c r="J195" t="s">
        <v>980</v>
      </c>
      <c r="K195">
        <v>1</v>
      </c>
    </row>
    <row r="196" spans="2:11" x14ac:dyDescent="0.2">
      <c r="B196" t="s">
        <v>979</v>
      </c>
      <c r="C196">
        <v>1</v>
      </c>
      <c r="F196" t="s">
        <v>868</v>
      </c>
      <c r="G196" t="s">
        <v>1129</v>
      </c>
      <c r="J196" t="s">
        <v>982</v>
      </c>
      <c r="K196" t="s">
        <v>1129</v>
      </c>
    </row>
    <row r="197" spans="2:11" x14ac:dyDescent="0.2">
      <c r="B197" t="s">
        <v>980</v>
      </c>
      <c r="C197">
        <v>1</v>
      </c>
      <c r="F197" t="s">
        <v>869</v>
      </c>
      <c r="G197" t="s">
        <v>1129</v>
      </c>
      <c r="J197" t="s">
        <v>983</v>
      </c>
      <c r="K197">
        <v>1</v>
      </c>
    </row>
    <row r="198" spans="2:11" x14ac:dyDescent="0.2">
      <c r="B198" t="s">
        <v>981</v>
      </c>
      <c r="C198">
        <v>1</v>
      </c>
      <c r="F198" t="s">
        <v>870</v>
      </c>
      <c r="G198">
        <v>1</v>
      </c>
      <c r="J198" t="s">
        <v>984</v>
      </c>
      <c r="K198">
        <v>1</v>
      </c>
    </row>
    <row r="199" spans="2:11" x14ac:dyDescent="0.2">
      <c r="B199" t="s">
        <v>982</v>
      </c>
      <c r="C199">
        <v>1</v>
      </c>
      <c r="F199" t="s">
        <v>871</v>
      </c>
      <c r="G199">
        <v>1</v>
      </c>
      <c r="J199" t="s">
        <v>985</v>
      </c>
      <c r="K199" t="s">
        <v>1129</v>
      </c>
    </row>
    <row r="200" spans="2:11" x14ac:dyDescent="0.2">
      <c r="B200" t="s">
        <v>983</v>
      </c>
      <c r="C200">
        <v>1</v>
      </c>
      <c r="F200" t="s">
        <v>873</v>
      </c>
      <c r="G200" t="s">
        <v>1129</v>
      </c>
      <c r="J200" t="s">
        <v>987</v>
      </c>
      <c r="K200">
        <v>1</v>
      </c>
    </row>
    <row r="201" spans="2:11" x14ac:dyDescent="0.2">
      <c r="B201" t="s">
        <v>984</v>
      </c>
      <c r="C201">
        <v>1</v>
      </c>
      <c r="F201" t="s">
        <v>874</v>
      </c>
      <c r="G201" t="s">
        <v>1129</v>
      </c>
      <c r="J201" t="s">
        <v>988</v>
      </c>
      <c r="K201">
        <v>1</v>
      </c>
    </row>
    <row r="202" spans="2:11" x14ac:dyDescent="0.2">
      <c r="B202" t="s">
        <v>985</v>
      </c>
      <c r="C202">
        <v>1</v>
      </c>
      <c r="F202" t="s">
        <v>876</v>
      </c>
      <c r="G202" t="s">
        <v>1129</v>
      </c>
      <c r="J202" t="s">
        <v>991</v>
      </c>
      <c r="K202">
        <v>1</v>
      </c>
    </row>
    <row r="203" spans="2:11" x14ac:dyDescent="0.2">
      <c r="B203" t="s">
        <v>986</v>
      </c>
      <c r="C203">
        <v>1</v>
      </c>
      <c r="F203" t="s">
        <v>877</v>
      </c>
      <c r="G203" t="s">
        <v>1129</v>
      </c>
      <c r="J203" t="s">
        <v>992</v>
      </c>
      <c r="K203" t="s">
        <v>1129</v>
      </c>
    </row>
    <row r="204" spans="2:11" x14ac:dyDescent="0.2">
      <c r="B204" t="s">
        <v>987</v>
      </c>
      <c r="C204">
        <v>1</v>
      </c>
      <c r="F204" t="s">
        <v>878</v>
      </c>
      <c r="G204" t="s">
        <v>1129</v>
      </c>
      <c r="J204" t="s">
        <v>995</v>
      </c>
      <c r="K204">
        <v>1</v>
      </c>
    </row>
    <row r="205" spans="2:11" x14ac:dyDescent="0.2">
      <c r="B205" t="s">
        <v>988</v>
      </c>
      <c r="C205">
        <v>1</v>
      </c>
      <c r="F205" t="s">
        <v>879</v>
      </c>
      <c r="G205" t="s">
        <v>1129</v>
      </c>
      <c r="J205" t="s">
        <v>999</v>
      </c>
      <c r="K205">
        <v>1</v>
      </c>
    </row>
    <row r="206" spans="2:11" x14ac:dyDescent="0.2">
      <c r="B206" t="s">
        <v>989</v>
      </c>
      <c r="C206">
        <v>1</v>
      </c>
      <c r="F206" t="s">
        <v>880</v>
      </c>
      <c r="G206" t="s">
        <v>1129</v>
      </c>
      <c r="J206" t="s">
        <v>1000</v>
      </c>
      <c r="K206">
        <v>1</v>
      </c>
    </row>
    <row r="207" spans="2:11" x14ac:dyDescent="0.2">
      <c r="B207" t="s">
        <v>893</v>
      </c>
      <c r="C207">
        <v>3</v>
      </c>
      <c r="F207" t="s">
        <v>881</v>
      </c>
      <c r="G207" t="s">
        <v>1129</v>
      </c>
      <c r="J207" t="s">
        <v>1001</v>
      </c>
      <c r="K207">
        <v>1</v>
      </c>
    </row>
    <row r="208" spans="2:11" x14ac:dyDescent="0.2">
      <c r="B208" t="s">
        <v>990</v>
      </c>
      <c r="C208">
        <v>2</v>
      </c>
      <c r="F208" t="s">
        <v>882</v>
      </c>
      <c r="G208" t="s">
        <v>1129</v>
      </c>
      <c r="J208" t="s">
        <v>1004</v>
      </c>
      <c r="K208">
        <v>1</v>
      </c>
    </row>
    <row r="209" spans="2:11" x14ac:dyDescent="0.2">
      <c r="B209" t="s">
        <v>991</v>
      </c>
      <c r="C209">
        <v>1</v>
      </c>
      <c r="F209" t="s">
        <v>883</v>
      </c>
      <c r="G209" t="s">
        <v>1129</v>
      </c>
      <c r="J209" t="s">
        <v>1005</v>
      </c>
      <c r="K209">
        <v>1</v>
      </c>
    </row>
    <row r="210" spans="2:11" x14ac:dyDescent="0.2">
      <c r="B210" t="s">
        <v>992</v>
      </c>
      <c r="C210">
        <v>1</v>
      </c>
      <c r="F210" t="s">
        <v>884</v>
      </c>
      <c r="G210" t="s">
        <v>1129</v>
      </c>
      <c r="J210" t="s">
        <v>1006</v>
      </c>
      <c r="K210">
        <v>1</v>
      </c>
    </row>
    <row r="211" spans="2:11" x14ac:dyDescent="0.2">
      <c r="B211" t="s">
        <v>993</v>
      </c>
      <c r="C211">
        <v>1</v>
      </c>
      <c r="F211" t="s">
        <v>885</v>
      </c>
      <c r="G211" t="s">
        <v>1129</v>
      </c>
      <c r="J211" t="s">
        <v>1007</v>
      </c>
      <c r="K211">
        <v>1</v>
      </c>
    </row>
    <row r="212" spans="2:11" x14ac:dyDescent="0.2">
      <c r="B212" t="s">
        <v>994</v>
      </c>
      <c r="C212">
        <v>1</v>
      </c>
      <c r="F212" t="s">
        <v>886</v>
      </c>
      <c r="G212">
        <v>1</v>
      </c>
      <c r="J212" t="s">
        <v>1008</v>
      </c>
      <c r="K212">
        <v>1</v>
      </c>
    </row>
    <row r="213" spans="2:11" x14ac:dyDescent="0.2">
      <c r="B213" t="s">
        <v>995</v>
      </c>
      <c r="C213">
        <v>1</v>
      </c>
      <c r="F213" t="s">
        <v>887</v>
      </c>
      <c r="G213" t="s">
        <v>1129</v>
      </c>
      <c r="J213" t="s">
        <v>1009</v>
      </c>
      <c r="K213">
        <v>1</v>
      </c>
    </row>
    <row r="214" spans="2:11" x14ac:dyDescent="0.2">
      <c r="B214" t="s">
        <v>996</v>
      </c>
      <c r="C214">
        <v>1</v>
      </c>
      <c r="F214" t="s">
        <v>849</v>
      </c>
      <c r="G214" t="s">
        <v>1129</v>
      </c>
      <c r="J214" t="s">
        <v>1010</v>
      </c>
      <c r="K214">
        <v>1</v>
      </c>
    </row>
    <row r="215" spans="2:11" x14ac:dyDescent="0.2">
      <c r="B215" t="s">
        <v>997</v>
      </c>
      <c r="C215">
        <v>1</v>
      </c>
      <c r="F215" t="s">
        <v>888</v>
      </c>
      <c r="G215" t="s">
        <v>1129</v>
      </c>
      <c r="J215" t="s">
        <v>1011</v>
      </c>
      <c r="K215" t="s">
        <v>1129</v>
      </c>
    </row>
    <row r="216" spans="2:11" x14ac:dyDescent="0.2">
      <c r="B216" t="s">
        <v>998</v>
      </c>
      <c r="C216">
        <v>1</v>
      </c>
      <c r="F216" t="s">
        <v>889</v>
      </c>
      <c r="G216" t="s">
        <v>1129</v>
      </c>
      <c r="J216" t="s">
        <v>1012</v>
      </c>
      <c r="K216">
        <v>1</v>
      </c>
    </row>
    <row r="217" spans="2:11" x14ac:dyDescent="0.2">
      <c r="B217" t="s">
        <v>999</v>
      </c>
      <c r="C217">
        <v>2</v>
      </c>
      <c r="F217" t="s">
        <v>891</v>
      </c>
      <c r="G217" t="s">
        <v>1129</v>
      </c>
      <c r="J217" t="s">
        <v>1013</v>
      </c>
      <c r="K217" t="s">
        <v>1129</v>
      </c>
    </row>
    <row r="218" spans="2:11" x14ac:dyDescent="0.2">
      <c r="B218" t="s">
        <v>1000</v>
      </c>
      <c r="C218">
        <v>1</v>
      </c>
      <c r="F218" t="s">
        <v>892</v>
      </c>
      <c r="G218">
        <v>1</v>
      </c>
      <c r="J218" t="s">
        <v>1014</v>
      </c>
      <c r="K218">
        <v>1</v>
      </c>
    </row>
    <row r="219" spans="2:11" x14ac:dyDescent="0.2">
      <c r="B219" t="s">
        <v>1001</v>
      </c>
      <c r="C219">
        <v>1</v>
      </c>
      <c r="F219" t="s">
        <v>12</v>
      </c>
      <c r="G219" t="s">
        <v>1129</v>
      </c>
    </row>
    <row r="220" spans="2:11" x14ac:dyDescent="0.2">
      <c r="B220" t="s">
        <v>1002</v>
      </c>
      <c r="C220">
        <v>1</v>
      </c>
      <c r="F220" t="s">
        <v>893</v>
      </c>
      <c r="G220">
        <v>1</v>
      </c>
      <c r="J220" t="s">
        <v>10</v>
      </c>
    </row>
    <row r="221" spans="2:11" x14ac:dyDescent="0.2">
      <c r="B221" t="s">
        <v>1003</v>
      </c>
      <c r="C221">
        <v>1</v>
      </c>
      <c r="F221" t="s">
        <v>894</v>
      </c>
      <c r="G221" t="s">
        <v>1129</v>
      </c>
      <c r="J221">
        <v>999</v>
      </c>
      <c r="K221">
        <v>8</v>
      </c>
    </row>
    <row r="222" spans="2:11" x14ac:dyDescent="0.2">
      <c r="B222" t="s">
        <v>1004</v>
      </c>
      <c r="C222">
        <v>1</v>
      </c>
      <c r="F222" t="s">
        <v>894</v>
      </c>
      <c r="G222" t="s">
        <v>1129</v>
      </c>
      <c r="J222" t="s">
        <v>966</v>
      </c>
      <c r="K222" t="s">
        <v>1129</v>
      </c>
    </row>
    <row r="223" spans="2:11" x14ac:dyDescent="0.2">
      <c r="B223" t="s">
        <v>1005</v>
      </c>
      <c r="C223">
        <v>1</v>
      </c>
      <c r="F223" t="s">
        <v>895</v>
      </c>
      <c r="G223" t="s">
        <v>1129</v>
      </c>
      <c r="J223" t="s">
        <v>970</v>
      </c>
      <c r="K223" t="s">
        <v>1129</v>
      </c>
    </row>
    <row r="224" spans="2:11" x14ac:dyDescent="0.2">
      <c r="B224" t="s">
        <v>1006</v>
      </c>
      <c r="C224">
        <v>1</v>
      </c>
      <c r="F224" t="s">
        <v>896</v>
      </c>
      <c r="G224" t="s">
        <v>1129</v>
      </c>
      <c r="J224" t="s">
        <v>972</v>
      </c>
      <c r="K224" t="s">
        <v>1129</v>
      </c>
    </row>
    <row r="225" spans="2:11" x14ac:dyDescent="0.2">
      <c r="B225" t="s">
        <v>1007</v>
      </c>
      <c r="C225">
        <v>2</v>
      </c>
      <c r="F225" t="s">
        <v>897</v>
      </c>
      <c r="G225" t="s">
        <v>1129</v>
      </c>
      <c r="J225" t="s">
        <v>974</v>
      </c>
      <c r="K225" t="s">
        <v>1129</v>
      </c>
    </row>
    <row r="226" spans="2:11" x14ac:dyDescent="0.2">
      <c r="B226" t="s">
        <v>1008</v>
      </c>
      <c r="C226">
        <v>1</v>
      </c>
      <c r="F226" t="s">
        <v>898</v>
      </c>
      <c r="G226">
        <v>1</v>
      </c>
      <c r="J226" t="s">
        <v>975</v>
      </c>
      <c r="K226" t="s">
        <v>1129</v>
      </c>
    </row>
    <row r="227" spans="2:11" x14ac:dyDescent="0.2">
      <c r="B227" t="s">
        <v>1009</v>
      </c>
      <c r="C227">
        <v>1</v>
      </c>
      <c r="F227" t="s">
        <v>899</v>
      </c>
      <c r="G227">
        <v>1</v>
      </c>
      <c r="J227" t="s">
        <v>978</v>
      </c>
      <c r="K227" t="s">
        <v>1129</v>
      </c>
    </row>
    <row r="228" spans="2:11" x14ac:dyDescent="0.2">
      <c r="B228" t="s">
        <v>1010</v>
      </c>
      <c r="C228">
        <v>1</v>
      </c>
      <c r="F228" t="s">
        <v>901</v>
      </c>
      <c r="G228" t="s">
        <v>1129</v>
      </c>
      <c r="J228" t="s">
        <v>980</v>
      </c>
      <c r="K228" t="s">
        <v>1129</v>
      </c>
    </row>
    <row r="229" spans="2:11" x14ac:dyDescent="0.2">
      <c r="B229" t="s">
        <v>1011</v>
      </c>
      <c r="C229">
        <v>1</v>
      </c>
      <c r="F229" t="s">
        <v>902</v>
      </c>
      <c r="G229" t="s">
        <v>1129</v>
      </c>
      <c r="J229" t="s">
        <v>982</v>
      </c>
      <c r="K229">
        <v>1</v>
      </c>
    </row>
    <row r="230" spans="2:11" x14ac:dyDescent="0.2">
      <c r="B230" t="s">
        <v>1012</v>
      </c>
      <c r="C230">
        <v>1</v>
      </c>
      <c r="F230" t="s">
        <v>904</v>
      </c>
      <c r="G230" t="s">
        <v>1129</v>
      </c>
      <c r="J230" t="s">
        <v>983</v>
      </c>
      <c r="K230" t="s">
        <v>1129</v>
      </c>
    </row>
    <row r="231" spans="2:11" x14ac:dyDescent="0.2">
      <c r="B231" t="s">
        <v>1013</v>
      </c>
      <c r="C231">
        <v>1</v>
      </c>
      <c r="F231" t="s">
        <v>905</v>
      </c>
      <c r="G231">
        <v>1</v>
      </c>
      <c r="J231" t="s">
        <v>984</v>
      </c>
      <c r="K231" t="s">
        <v>1129</v>
      </c>
    </row>
    <row r="232" spans="2:11" x14ac:dyDescent="0.2">
      <c r="B232" t="s">
        <v>1014</v>
      </c>
      <c r="C232">
        <v>1</v>
      </c>
      <c r="F232" t="s">
        <v>906</v>
      </c>
      <c r="G232" t="s">
        <v>1129</v>
      </c>
      <c r="J232" t="s">
        <v>985</v>
      </c>
      <c r="K232">
        <v>1</v>
      </c>
    </row>
    <row r="233" spans="2:11" x14ac:dyDescent="0.2">
      <c r="B233" t="s">
        <v>1015</v>
      </c>
      <c r="C233">
        <v>1</v>
      </c>
      <c r="F233" t="s">
        <v>907</v>
      </c>
      <c r="G233" t="s">
        <v>1129</v>
      </c>
      <c r="J233" t="s">
        <v>987</v>
      </c>
      <c r="K233" t="s">
        <v>1129</v>
      </c>
    </row>
    <row r="234" spans="2:11" x14ac:dyDescent="0.2">
      <c r="B234" t="s">
        <v>1016</v>
      </c>
      <c r="C234">
        <v>1</v>
      </c>
      <c r="F234" t="s">
        <v>908</v>
      </c>
      <c r="G234">
        <v>1</v>
      </c>
      <c r="J234" t="s">
        <v>988</v>
      </c>
      <c r="K234" t="s">
        <v>1129</v>
      </c>
    </row>
    <row r="235" spans="2:11" x14ac:dyDescent="0.2">
      <c r="B235" t="s">
        <v>1017</v>
      </c>
      <c r="C235">
        <v>1</v>
      </c>
      <c r="J235" t="s">
        <v>991</v>
      </c>
      <c r="K235" t="s">
        <v>1129</v>
      </c>
    </row>
    <row r="236" spans="2:11" x14ac:dyDescent="0.2">
      <c r="B236" t="s">
        <v>864</v>
      </c>
      <c r="C236">
        <v>1</v>
      </c>
      <c r="F236" t="s">
        <v>9</v>
      </c>
      <c r="J236" t="s">
        <v>992</v>
      </c>
      <c r="K236">
        <v>1</v>
      </c>
    </row>
    <row r="237" spans="2:11" x14ac:dyDescent="0.2">
      <c r="B237" t="s">
        <v>1018</v>
      </c>
      <c r="C237">
        <v>1</v>
      </c>
      <c r="F237">
        <v>999</v>
      </c>
      <c r="G237">
        <v>15</v>
      </c>
      <c r="J237" t="s">
        <v>995</v>
      </c>
      <c r="K237" t="s">
        <v>1129</v>
      </c>
    </row>
    <row r="238" spans="2:11" x14ac:dyDescent="0.2">
      <c r="B238" t="s">
        <v>1019</v>
      </c>
      <c r="C238">
        <v>1</v>
      </c>
      <c r="F238">
        <v>9999</v>
      </c>
      <c r="G238">
        <v>1</v>
      </c>
      <c r="J238" t="s">
        <v>999</v>
      </c>
      <c r="K238">
        <v>1</v>
      </c>
    </row>
    <row r="239" spans="2:11" x14ac:dyDescent="0.2">
      <c r="B239" t="s">
        <v>1020</v>
      </c>
      <c r="C239">
        <v>1</v>
      </c>
      <c r="F239" t="s">
        <v>868</v>
      </c>
      <c r="G239">
        <v>1</v>
      </c>
      <c r="J239" t="s">
        <v>1000</v>
      </c>
      <c r="K239" t="s">
        <v>1129</v>
      </c>
    </row>
    <row r="240" spans="2:11" x14ac:dyDescent="0.2">
      <c r="F240" t="s">
        <v>869</v>
      </c>
      <c r="G240" t="s">
        <v>1129</v>
      </c>
      <c r="J240" t="s">
        <v>1001</v>
      </c>
      <c r="K240" t="s">
        <v>1129</v>
      </c>
    </row>
    <row r="241" spans="2:11" x14ac:dyDescent="0.2">
      <c r="F241" t="s">
        <v>870</v>
      </c>
      <c r="G241" t="s">
        <v>1129</v>
      </c>
      <c r="J241" t="s">
        <v>1004</v>
      </c>
      <c r="K241" t="s">
        <v>1129</v>
      </c>
    </row>
    <row r="242" spans="2:11" x14ac:dyDescent="0.2">
      <c r="F242" t="s">
        <v>871</v>
      </c>
      <c r="G242" t="s">
        <v>1129</v>
      </c>
      <c r="J242" t="s">
        <v>1005</v>
      </c>
      <c r="K242" t="s">
        <v>1129</v>
      </c>
    </row>
    <row r="243" spans="2:11" x14ac:dyDescent="0.2">
      <c r="F243" t="s">
        <v>873</v>
      </c>
      <c r="G243">
        <v>1</v>
      </c>
      <c r="J243" t="s">
        <v>1006</v>
      </c>
      <c r="K243" t="s">
        <v>1129</v>
      </c>
    </row>
    <row r="244" spans="2:11" x14ac:dyDescent="0.2">
      <c r="F244" t="s">
        <v>874</v>
      </c>
      <c r="G244">
        <v>1</v>
      </c>
      <c r="J244" t="s">
        <v>1007</v>
      </c>
      <c r="K244">
        <v>1</v>
      </c>
    </row>
    <row r="245" spans="2:11" x14ac:dyDescent="0.2">
      <c r="B245" t="s">
        <v>1091</v>
      </c>
      <c r="F245" t="s">
        <v>876</v>
      </c>
      <c r="G245" t="s">
        <v>1129</v>
      </c>
      <c r="J245" t="s">
        <v>1008</v>
      </c>
      <c r="K245" t="s">
        <v>1129</v>
      </c>
    </row>
    <row r="246" spans="2:11" x14ac:dyDescent="0.2">
      <c r="B246">
        <v>999</v>
      </c>
      <c r="C246">
        <v>10</v>
      </c>
      <c r="F246" t="s">
        <v>877</v>
      </c>
      <c r="G246">
        <v>1</v>
      </c>
      <c r="J246" t="s">
        <v>1009</v>
      </c>
      <c r="K246" t="s">
        <v>1129</v>
      </c>
    </row>
    <row r="247" spans="2:11" x14ac:dyDescent="0.2">
      <c r="B247">
        <v>9999</v>
      </c>
      <c r="C247">
        <v>1</v>
      </c>
      <c r="F247" t="s">
        <v>878</v>
      </c>
      <c r="G247">
        <v>1</v>
      </c>
      <c r="J247" t="s">
        <v>1010</v>
      </c>
      <c r="K247" t="s">
        <v>1129</v>
      </c>
    </row>
    <row r="248" spans="2:11" x14ac:dyDescent="0.2">
      <c r="B248" t="s">
        <v>1021</v>
      </c>
      <c r="C248">
        <v>1</v>
      </c>
      <c r="F248" t="s">
        <v>879</v>
      </c>
      <c r="G248" t="s">
        <v>1129</v>
      </c>
      <c r="J248" t="s">
        <v>1011</v>
      </c>
      <c r="K248">
        <v>1</v>
      </c>
    </row>
    <row r="249" spans="2:11" x14ac:dyDescent="0.2">
      <c r="B249" t="s">
        <v>1022</v>
      </c>
      <c r="C249">
        <v>1</v>
      </c>
      <c r="F249" t="s">
        <v>880</v>
      </c>
      <c r="G249">
        <v>1</v>
      </c>
      <c r="J249" t="s">
        <v>1012</v>
      </c>
      <c r="K249" t="s">
        <v>1129</v>
      </c>
    </row>
    <row r="250" spans="2:11" x14ac:dyDescent="0.2">
      <c r="B250" t="s">
        <v>887</v>
      </c>
      <c r="C250">
        <v>1</v>
      </c>
      <c r="F250" t="s">
        <v>881</v>
      </c>
      <c r="G250">
        <v>1</v>
      </c>
      <c r="J250" t="s">
        <v>1013</v>
      </c>
      <c r="K250">
        <v>1</v>
      </c>
    </row>
    <row r="251" spans="2:11" x14ac:dyDescent="0.2">
      <c r="B251" t="s">
        <v>1023</v>
      </c>
      <c r="C251">
        <v>1</v>
      </c>
      <c r="F251" t="s">
        <v>882</v>
      </c>
      <c r="G251" t="s">
        <v>1129</v>
      </c>
      <c r="J251" t="s">
        <v>1014</v>
      </c>
      <c r="K251" t="s">
        <v>1129</v>
      </c>
    </row>
    <row r="252" spans="2:11" x14ac:dyDescent="0.2">
      <c r="B252" t="s">
        <v>893</v>
      </c>
      <c r="C252">
        <v>1</v>
      </c>
      <c r="F252" t="s">
        <v>883</v>
      </c>
      <c r="G252">
        <v>1</v>
      </c>
    </row>
    <row r="253" spans="2:11" x14ac:dyDescent="0.2">
      <c r="B253" t="s">
        <v>1024</v>
      </c>
      <c r="C253">
        <v>1</v>
      </c>
      <c r="F253" t="s">
        <v>884</v>
      </c>
      <c r="G253" t="s">
        <v>1129</v>
      </c>
    </row>
    <row r="254" spans="2:11" x14ac:dyDescent="0.2">
      <c r="B254" t="s">
        <v>1025</v>
      </c>
      <c r="C254">
        <v>1</v>
      </c>
      <c r="F254" t="s">
        <v>885</v>
      </c>
      <c r="G254" t="s">
        <v>1129</v>
      </c>
    </row>
    <row r="255" spans="2:11" x14ac:dyDescent="0.2">
      <c r="B255" t="s">
        <v>1026</v>
      </c>
      <c r="C255">
        <v>1</v>
      </c>
      <c r="F255" t="s">
        <v>886</v>
      </c>
      <c r="G255" t="s">
        <v>1129</v>
      </c>
      <c r="J255" t="s">
        <v>1188</v>
      </c>
    </row>
    <row r="256" spans="2:11" x14ac:dyDescent="0.2">
      <c r="B256" t="s">
        <v>1027</v>
      </c>
      <c r="C256">
        <v>1</v>
      </c>
      <c r="F256" t="s">
        <v>887</v>
      </c>
      <c r="G256">
        <v>1</v>
      </c>
      <c r="J256" t="s">
        <v>1189</v>
      </c>
    </row>
    <row r="257" spans="2:11" x14ac:dyDescent="0.2">
      <c r="B257" t="s">
        <v>1028</v>
      </c>
      <c r="C257">
        <v>1</v>
      </c>
      <c r="F257" t="s">
        <v>849</v>
      </c>
      <c r="G257">
        <v>1</v>
      </c>
      <c r="J257" t="s">
        <v>1190</v>
      </c>
      <c r="K257" t="s">
        <v>0</v>
      </c>
    </row>
    <row r="258" spans="2:11" x14ac:dyDescent="0.2">
      <c r="F258" t="s">
        <v>888</v>
      </c>
      <c r="G258" t="s">
        <v>1129</v>
      </c>
    </row>
    <row r="259" spans="2:11" x14ac:dyDescent="0.2">
      <c r="F259" t="s">
        <v>889</v>
      </c>
      <c r="G259">
        <v>1</v>
      </c>
      <c r="J259" t="s">
        <v>9</v>
      </c>
    </row>
    <row r="260" spans="2:11" x14ac:dyDescent="0.2">
      <c r="F260" t="s">
        <v>891</v>
      </c>
      <c r="G260">
        <v>1</v>
      </c>
      <c r="J260">
        <v>999</v>
      </c>
      <c r="K260">
        <v>4</v>
      </c>
    </row>
    <row r="261" spans="2:11" x14ac:dyDescent="0.2">
      <c r="F261" t="s">
        <v>892</v>
      </c>
      <c r="G261" t="s">
        <v>1129</v>
      </c>
      <c r="J261">
        <v>9999</v>
      </c>
      <c r="K261">
        <v>1</v>
      </c>
    </row>
    <row r="262" spans="2:11" x14ac:dyDescent="0.2">
      <c r="F262" t="s">
        <v>12</v>
      </c>
      <c r="G262">
        <v>1</v>
      </c>
      <c r="J262" t="s">
        <v>887</v>
      </c>
      <c r="K262">
        <v>1</v>
      </c>
    </row>
    <row r="263" spans="2:11" x14ac:dyDescent="0.2">
      <c r="B263" t="s">
        <v>1092</v>
      </c>
      <c r="F263" t="s">
        <v>893</v>
      </c>
      <c r="G263" t="s">
        <v>1129</v>
      </c>
      <c r="J263" t="s">
        <v>1023</v>
      </c>
      <c r="K263">
        <v>1</v>
      </c>
    </row>
    <row r="264" spans="2:11" x14ac:dyDescent="0.2">
      <c r="B264">
        <v>999</v>
      </c>
      <c r="C264">
        <v>13</v>
      </c>
      <c r="F264" t="s">
        <v>894</v>
      </c>
      <c r="G264" t="s">
        <v>1129</v>
      </c>
      <c r="J264" t="s">
        <v>1024</v>
      </c>
      <c r="K264">
        <v>1</v>
      </c>
    </row>
    <row r="265" spans="2:11" x14ac:dyDescent="0.2">
      <c r="B265" t="s">
        <v>1029</v>
      </c>
      <c r="C265">
        <v>1</v>
      </c>
      <c r="F265" t="s">
        <v>894</v>
      </c>
      <c r="G265" t="s">
        <v>1129</v>
      </c>
      <c r="J265" t="s">
        <v>1026</v>
      </c>
      <c r="K265">
        <v>1</v>
      </c>
    </row>
    <row r="266" spans="2:11" x14ac:dyDescent="0.2">
      <c r="B266" t="s">
        <v>1030</v>
      </c>
      <c r="C266">
        <v>1</v>
      </c>
      <c r="F266" t="s">
        <v>895</v>
      </c>
      <c r="G266">
        <v>1</v>
      </c>
      <c r="J266" t="s">
        <v>1027</v>
      </c>
      <c r="K266" t="s">
        <v>1129</v>
      </c>
    </row>
    <row r="267" spans="2:11" x14ac:dyDescent="0.2">
      <c r="B267" t="s">
        <v>893</v>
      </c>
      <c r="C267">
        <v>2</v>
      </c>
      <c r="F267" t="s">
        <v>896</v>
      </c>
      <c r="G267" t="s">
        <v>1129</v>
      </c>
      <c r="J267" t="s">
        <v>1028</v>
      </c>
      <c r="K267" t="s">
        <v>1129</v>
      </c>
    </row>
    <row r="268" spans="2:11" x14ac:dyDescent="0.2">
      <c r="B268" t="s">
        <v>1031</v>
      </c>
      <c r="C268">
        <v>1</v>
      </c>
      <c r="F268" t="s">
        <v>897</v>
      </c>
      <c r="G268" t="s">
        <v>1129</v>
      </c>
    </row>
    <row r="269" spans="2:11" x14ac:dyDescent="0.2">
      <c r="B269" t="s">
        <v>1032</v>
      </c>
      <c r="C269">
        <v>1</v>
      </c>
      <c r="F269" t="s">
        <v>898</v>
      </c>
      <c r="G269" t="s">
        <v>1129</v>
      </c>
      <c r="J269" t="s">
        <v>10</v>
      </c>
    </row>
    <row r="270" spans="2:11" x14ac:dyDescent="0.2">
      <c r="F270" t="s">
        <v>899</v>
      </c>
      <c r="G270" t="s">
        <v>1129</v>
      </c>
      <c r="J270">
        <v>999</v>
      </c>
      <c r="K270">
        <v>3</v>
      </c>
    </row>
    <row r="271" spans="2:11" x14ac:dyDescent="0.2">
      <c r="F271" t="s">
        <v>901</v>
      </c>
      <c r="G271" t="s">
        <v>1129</v>
      </c>
      <c r="J271">
        <v>9999</v>
      </c>
      <c r="K271" t="s">
        <v>1129</v>
      </c>
    </row>
    <row r="272" spans="2:11" x14ac:dyDescent="0.2">
      <c r="F272" t="s">
        <v>902</v>
      </c>
      <c r="G272" t="s">
        <v>1129</v>
      </c>
      <c r="J272" t="s">
        <v>887</v>
      </c>
      <c r="K272" t="s">
        <v>1129</v>
      </c>
    </row>
    <row r="273" spans="2:11" x14ac:dyDescent="0.2">
      <c r="F273" t="s">
        <v>904</v>
      </c>
      <c r="G273" t="s">
        <v>1129</v>
      </c>
      <c r="J273" t="s">
        <v>1023</v>
      </c>
      <c r="K273" t="s">
        <v>1129</v>
      </c>
    </row>
    <row r="274" spans="2:11" x14ac:dyDescent="0.2">
      <c r="F274" t="s">
        <v>905</v>
      </c>
      <c r="G274" t="s">
        <v>1129</v>
      </c>
      <c r="J274" t="s">
        <v>1024</v>
      </c>
      <c r="K274" t="s">
        <v>1129</v>
      </c>
    </row>
    <row r="275" spans="2:11" x14ac:dyDescent="0.2">
      <c r="B275" t="s">
        <v>1093</v>
      </c>
      <c r="F275" t="s">
        <v>906</v>
      </c>
      <c r="G275" t="s">
        <v>1129</v>
      </c>
      <c r="J275" t="s">
        <v>1026</v>
      </c>
      <c r="K275" t="s">
        <v>1129</v>
      </c>
    </row>
    <row r="276" spans="2:11" x14ac:dyDescent="0.2">
      <c r="B276">
        <v>999</v>
      </c>
      <c r="C276">
        <v>9</v>
      </c>
      <c r="F276" t="s">
        <v>907</v>
      </c>
      <c r="G276">
        <v>1</v>
      </c>
      <c r="J276" t="s">
        <v>1027</v>
      </c>
      <c r="K276">
        <v>1</v>
      </c>
    </row>
    <row r="277" spans="2:11" x14ac:dyDescent="0.2">
      <c r="B277">
        <v>9999</v>
      </c>
      <c r="C277">
        <v>1</v>
      </c>
      <c r="F277" t="s">
        <v>908</v>
      </c>
      <c r="G277" t="s">
        <v>1129</v>
      </c>
      <c r="J277" t="s">
        <v>1028</v>
      </c>
      <c r="K277">
        <v>1</v>
      </c>
    </row>
    <row r="278" spans="2:11" x14ac:dyDescent="0.2">
      <c r="B278" t="s">
        <v>1033</v>
      </c>
      <c r="C278">
        <v>1</v>
      </c>
    </row>
    <row r="279" spans="2:11" x14ac:dyDescent="0.2">
      <c r="B279" t="s">
        <v>1034</v>
      </c>
      <c r="C279">
        <v>1</v>
      </c>
      <c r="F279" t="s">
        <v>10</v>
      </c>
    </row>
    <row r="280" spans="2:11" x14ac:dyDescent="0.2">
      <c r="B280" t="s">
        <v>1035</v>
      </c>
      <c r="C280">
        <v>1</v>
      </c>
      <c r="F280">
        <v>999</v>
      </c>
      <c r="G280">
        <v>4</v>
      </c>
    </row>
    <row r="281" spans="2:11" x14ac:dyDescent="0.2">
      <c r="B281" t="s">
        <v>1036</v>
      </c>
      <c r="C281">
        <v>1</v>
      </c>
      <c r="F281">
        <v>9999</v>
      </c>
      <c r="G281">
        <v>1</v>
      </c>
      <c r="J281" t="s">
        <v>1188</v>
      </c>
    </row>
    <row r="282" spans="2:11" x14ac:dyDescent="0.2">
      <c r="B282" t="s">
        <v>1037</v>
      </c>
      <c r="C282">
        <v>1</v>
      </c>
      <c r="F282" t="s">
        <v>868</v>
      </c>
      <c r="G282" t="s">
        <v>1129</v>
      </c>
      <c r="J282" t="s">
        <v>1189</v>
      </c>
    </row>
    <row r="283" spans="2:11" x14ac:dyDescent="0.2">
      <c r="B283" t="s">
        <v>1038</v>
      </c>
      <c r="C283">
        <v>1</v>
      </c>
      <c r="F283" t="s">
        <v>869</v>
      </c>
      <c r="G283">
        <v>1</v>
      </c>
      <c r="J283" t="s">
        <v>1190</v>
      </c>
      <c r="K283" t="s">
        <v>0</v>
      </c>
    </row>
    <row r="284" spans="2:11" x14ac:dyDescent="0.2">
      <c r="B284" t="s">
        <v>1039</v>
      </c>
      <c r="C284">
        <v>1</v>
      </c>
      <c r="F284" t="s">
        <v>870</v>
      </c>
      <c r="G284" t="s">
        <v>1129</v>
      </c>
    </row>
    <row r="285" spans="2:11" x14ac:dyDescent="0.2">
      <c r="F285" t="s">
        <v>871</v>
      </c>
      <c r="G285" t="s">
        <v>1129</v>
      </c>
      <c r="J285" t="s">
        <v>9</v>
      </c>
    </row>
    <row r="286" spans="2:11" x14ac:dyDescent="0.2">
      <c r="F286" t="s">
        <v>873</v>
      </c>
      <c r="G286" t="s">
        <v>1129</v>
      </c>
      <c r="J286">
        <v>999</v>
      </c>
      <c r="K286">
        <v>4</v>
      </c>
    </row>
    <row r="287" spans="2:11" x14ac:dyDescent="0.2">
      <c r="F287" t="s">
        <v>874</v>
      </c>
      <c r="G287" t="s">
        <v>1129</v>
      </c>
      <c r="J287" t="s">
        <v>1030</v>
      </c>
      <c r="K287">
        <v>1</v>
      </c>
    </row>
    <row r="288" spans="2:11" x14ac:dyDescent="0.2">
      <c r="F288" t="s">
        <v>876</v>
      </c>
      <c r="G288" t="s">
        <v>1129</v>
      </c>
      <c r="J288" t="s">
        <v>1031</v>
      </c>
      <c r="K288" t="s">
        <v>1129</v>
      </c>
    </row>
    <row r="289" spans="2:11" x14ac:dyDescent="0.2">
      <c r="B289" t="s">
        <v>65</v>
      </c>
      <c r="F289" t="s">
        <v>877</v>
      </c>
      <c r="G289" t="s">
        <v>1129</v>
      </c>
    </row>
    <row r="290" spans="2:11" x14ac:dyDescent="0.2">
      <c r="F290" t="s">
        <v>878</v>
      </c>
      <c r="G290" t="s">
        <v>1129</v>
      </c>
      <c r="J290" t="s">
        <v>10</v>
      </c>
    </row>
    <row r="291" spans="2:11" x14ac:dyDescent="0.2">
      <c r="B291" t="s">
        <v>1040</v>
      </c>
      <c r="C291">
        <v>1</v>
      </c>
      <c r="F291" t="s">
        <v>879</v>
      </c>
      <c r="G291">
        <v>1</v>
      </c>
      <c r="J291">
        <v>999</v>
      </c>
      <c r="K291">
        <v>5</v>
      </c>
    </row>
    <row r="292" spans="2:11" x14ac:dyDescent="0.2">
      <c r="B292" t="s">
        <v>1041</v>
      </c>
      <c r="C292">
        <v>1</v>
      </c>
      <c r="F292" t="s">
        <v>880</v>
      </c>
      <c r="G292" t="s">
        <v>1129</v>
      </c>
      <c r="J292" t="s">
        <v>1030</v>
      </c>
      <c r="K292" t="s">
        <v>1129</v>
      </c>
    </row>
    <row r="293" spans="2:11" x14ac:dyDescent="0.2">
      <c r="B293" t="s">
        <v>1042</v>
      </c>
      <c r="C293">
        <v>2</v>
      </c>
      <c r="F293" t="s">
        <v>881</v>
      </c>
      <c r="G293" t="s">
        <v>1129</v>
      </c>
      <c r="J293" t="s">
        <v>1031</v>
      </c>
      <c r="K293">
        <v>1</v>
      </c>
    </row>
    <row r="294" spans="2:11" x14ac:dyDescent="0.2">
      <c r="B294">
        <v>999</v>
      </c>
      <c r="C294">
        <v>9</v>
      </c>
      <c r="F294" t="s">
        <v>882</v>
      </c>
      <c r="G294">
        <v>1</v>
      </c>
    </row>
    <row r="295" spans="2:11" x14ac:dyDescent="0.2">
      <c r="B295" t="s">
        <v>1043</v>
      </c>
      <c r="C295">
        <v>1</v>
      </c>
      <c r="F295" t="s">
        <v>883</v>
      </c>
      <c r="G295" t="s">
        <v>1129</v>
      </c>
    </row>
    <row r="296" spans="2:11" x14ac:dyDescent="0.2">
      <c r="B296" t="s">
        <v>55</v>
      </c>
      <c r="C296">
        <v>1</v>
      </c>
      <c r="F296" t="s">
        <v>884</v>
      </c>
      <c r="G296">
        <v>1</v>
      </c>
    </row>
    <row r="297" spans="2:11" x14ac:dyDescent="0.2">
      <c r="B297" t="s">
        <v>1044</v>
      </c>
      <c r="C297">
        <v>1</v>
      </c>
      <c r="F297" t="s">
        <v>885</v>
      </c>
      <c r="G297">
        <v>1</v>
      </c>
      <c r="J297" t="s">
        <v>1188</v>
      </c>
    </row>
    <row r="298" spans="2:11" x14ac:dyDescent="0.2">
      <c r="B298" t="s">
        <v>1045</v>
      </c>
      <c r="C298">
        <v>1</v>
      </c>
      <c r="F298" t="s">
        <v>886</v>
      </c>
      <c r="G298" t="s">
        <v>1129</v>
      </c>
      <c r="J298" t="s">
        <v>1189</v>
      </c>
    </row>
    <row r="299" spans="2:11" x14ac:dyDescent="0.2">
      <c r="B299" t="s">
        <v>1046</v>
      </c>
      <c r="C299">
        <v>1</v>
      </c>
      <c r="F299" t="s">
        <v>887</v>
      </c>
      <c r="G299" t="s">
        <v>1129</v>
      </c>
      <c r="J299" t="s">
        <v>1190</v>
      </c>
      <c r="K299" t="s">
        <v>0</v>
      </c>
    </row>
    <row r="300" spans="2:11" x14ac:dyDescent="0.2">
      <c r="B300" t="s">
        <v>1047</v>
      </c>
      <c r="C300">
        <v>1</v>
      </c>
      <c r="F300" t="s">
        <v>849</v>
      </c>
      <c r="G300" t="s">
        <v>1129</v>
      </c>
    </row>
    <row r="301" spans="2:11" x14ac:dyDescent="0.2">
      <c r="B301" t="s">
        <v>1048</v>
      </c>
      <c r="C301">
        <v>1</v>
      </c>
      <c r="F301" t="s">
        <v>888</v>
      </c>
      <c r="G301" t="s">
        <v>1129</v>
      </c>
      <c r="J301" t="s">
        <v>9</v>
      </c>
    </row>
    <row r="302" spans="2:11" x14ac:dyDescent="0.2">
      <c r="B302" t="s">
        <v>1049</v>
      </c>
      <c r="C302">
        <v>1</v>
      </c>
      <c r="F302" t="s">
        <v>889</v>
      </c>
      <c r="G302" t="s">
        <v>1129</v>
      </c>
      <c r="J302">
        <v>999</v>
      </c>
      <c r="K302">
        <v>5</v>
      </c>
    </row>
    <row r="303" spans="2:11" x14ac:dyDescent="0.2">
      <c r="B303" t="s">
        <v>1050</v>
      </c>
      <c r="C303">
        <v>1</v>
      </c>
      <c r="F303" t="s">
        <v>891</v>
      </c>
      <c r="G303" t="s">
        <v>1129</v>
      </c>
      <c r="J303">
        <v>9999</v>
      </c>
      <c r="K303">
        <v>1</v>
      </c>
    </row>
    <row r="304" spans="2:11" x14ac:dyDescent="0.2">
      <c r="B304" t="s">
        <v>1051</v>
      </c>
      <c r="C304">
        <v>1</v>
      </c>
      <c r="F304" t="s">
        <v>892</v>
      </c>
      <c r="G304" t="s">
        <v>1129</v>
      </c>
      <c r="J304" t="s">
        <v>1033</v>
      </c>
      <c r="K304">
        <v>1</v>
      </c>
    </row>
    <row r="305" spans="2:11" x14ac:dyDescent="0.2">
      <c r="B305" t="s">
        <v>953</v>
      </c>
      <c r="C305">
        <v>1</v>
      </c>
      <c r="F305" t="s">
        <v>12</v>
      </c>
      <c r="G305" t="s">
        <v>1129</v>
      </c>
      <c r="J305" t="s">
        <v>1034</v>
      </c>
      <c r="K305">
        <v>1</v>
      </c>
    </row>
    <row r="306" spans="2:11" x14ac:dyDescent="0.2">
      <c r="B306" t="s">
        <v>1052</v>
      </c>
      <c r="C306">
        <v>1</v>
      </c>
      <c r="F306" t="s">
        <v>893</v>
      </c>
      <c r="G306" t="s">
        <v>1129</v>
      </c>
      <c r="J306" t="s">
        <v>1037</v>
      </c>
      <c r="K306" t="s">
        <v>1129</v>
      </c>
    </row>
    <row r="307" spans="2:11" x14ac:dyDescent="0.2">
      <c r="B307" t="s">
        <v>1053</v>
      </c>
      <c r="C307">
        <v>1</v>
      </c>
      <c r="F307" t="s">
        <v>894</v>
      </c>
      <c r="G307" t="s">
        <v>1129</v>
      </c>
      <c r="J307" t="s">
        <v>1039</v>
      </c>
      <c r="K307">
        <v>1</v>
      </c>
    </row>
    <row r="308" spans="2:11" x14ac:dyDescent="0.2">
      <c r="B308" t="s">
        <v>1054</v>
      </c>
      <c r="C308">
        <v>1</v>
      </c>
      <c r="F308" t="s">
        <v>894</v>
      </c>
      <c r="G308" t="s">
        <v>1129</v>
      </c>
    </row>
    <row r="309" spans="2:11" x14ac:dyDescent="0.2">
      <c r="B309" t="s">
        <v>1055</v>
      </c>
      <c r="C309">
        <v>1</v>
      </c>
      <c r="F309" t="s">
        <v>895</v>
      </c>
      <c r="G309" t="s">
        <v>1129</v>
      </c>
      <c r="J309" t="s">
        <v>10</v>
      </c>
    </row>
    <row r="310" spans="2:11" x14ac:dyDescent="0.2">
      <c r="B310" t="s">
        <v>1056</v>
      </c>
      <c r="C310">
        <v>1</v>
      </c>
      <c r="F310" t="s">
        <v>896</v>
      </c>
      <c r="G310">
        <v>1</v>
      </c>
      <c r="J310">
        <v>999</v>
      </c>
      <c r="K310">
        <v>4</v>
      </c>
    </row>
    <row r="311" spans="2:11" x14ac:dyDescent="0.2">
      <c r="B311" t="s">
        <v>1057</v>
      </c>
      <c r="C311">
        <v>1</v>
      </c>
      <c r="F311" t="s">
        <v>897</v>
      </c>
      <c r="G311">
        <v>1</v>
      </c>
      <c r="J311">
        <v>9999</v>
      </c>
      <c r="K311" t="s">
        <v>1129</v>
      </c>
    </row>
    <row r="312" spans="2:11" x14ac:dyDescent="0.2">
      <c r="B312" t="s">
        <v>1058</v>
      </c>
      <c r="C312">
        <v>1</v>
      </c>
      <c r="F312" t="s">
        <v>898</v>
      </c>
      <c r="G312" t="s">
        <v>1129</v>
      </c>
      <c r="J312" t="s">
        <v>1033</v>
      </c>
      <c r="K312" t="s">
        <v>1129</v>
      </c>
    </row>
    <row r="313" spans="2:11" x14ac:dyDescent="0.2">
      <c r="B313" t="s">
        <v>1059</v>
      </c>
      <c r="C313">
        <v>1</v>
      </c>
      <c r="F313" t="s">
        <v>899</v>
      </c>
      <c r="G313" t="s">
        <v>1129</v>
      </c>
      <c r="J313" t="s">
        <v>1034</v>
      </c>
      <c r="K313" t="s">
        <v>1129</v>
      </c>
    </row>
    <row r="314" spans="2:11" x14ac:dyDescent="0.2">
      <c r="B314" t="s">
        <v>908</v>
      </c>
      <c r="C314">
        <v>1</v>
      </c>
      <c r="F314" t="s">
        <v>901</v>
      </c>
      <c r="G314" t="s">
        <v>1129</v>
      </c>
      <c r="J314" t="s">
        <v>1037</v>
      </c>
      <c r="K314">
        <v>1</v>
      </c>
    </row>
    <row r="315" spans="2:11" x14ac:dyDescent="0.2">
      <c r="F315" t="s">
        <v>902</v>
      </c>
      <c r="G315">
        <v>1</v>
      </c>
      <c r="J315" t="s">
        <v>1039</v>
      </c>
      <c r="K315" t="s">
        <v>1129</v>
      </c>
    </row>
    <row r="316" spans="2:11" x14ac:dyDescent="0.2">
      <c r="F316" t="s">
        <v>904</v>
      </c>
      <c r="G316">
        <v>1</v>
      </c>
    </row>
    <row r="317" spans="2:11" x14ac:dyDescent="0.2">
      <c r="F317" t="s">
        <v>905</v>
      </c>
      <c r="G317" t="s">
        <v>1129</v>
      </c>
    </row>
    <row r="318" spans="2:11" x14ac:dyDescent="0.2">
      <c r="F318" t="s">
        <v>906</v>
      </c>
      <c r="G318">
        <v>1</v>
      </c>
    </row>
    <row r="319" spans="2:11" x14ac:dyDescent="0.2">
      <c r="F319" t="s">
        <v>907</v>
      </c>
      <c r="G319" t="s">
        <v>1129</v>
      </c>
      <c r="J319" t="s">
        <v>1188</v>
      </c>
    </row>
    <row r="320" spans="2:11" x14ac:dyDescent="0.2">
      <c r="F320" t="s">
        <v>908</v>
      </c>
      <c r="G320" t="s">
        <v>1129</v>
      </c>
      <c r="J320" t="s">
        <v>1189</v>
      </c>
    </row>
    <row r="321" spans="2:11" x14ac:dyDescent="0.2">
      <c r="B321">
        <v>999</v>
      </c>
      <c r="C321">
        <v>24</v>
      </c>
      <c r="J321" t="s">
        <v>1190</v>
      </c>
      <c r="K321" t="s">
        <v>0</v>
      </c>
    </row>
    <row r="322" spans="2:11" x14ac:dyDescent="0.2">
      <c r="B322">
        <v>9999</v>
      </c>
      <c r="C322">
        <v>1</v>
      </c>
    </row>
    <row r="323" spans="2:11" x14ac:dyDescent="0.2">
      <c r="B323" t="s">
        <v>1060</v>
      </c>
      <c r="C323">
        <v>1</v>
      </c>
      <c r="J323" t="s">
        <v>9</v>
      </c>
    </row>
    <row r="324" spans="2:11" x14ac:dyDescent="0.2">
      <c r="B324" t="s">
        <v>1061</v>
      </c>
      <c r="C324">
        <v>1</v>
      </c>
      <c r="F324" t="s">
        <v>1188</v>
      </c>
      <c r="J324" t="s">
        <v>1041</v>
      </c>
      <c r="K324">
        <v>1</v>
      </c>
    </row>
    <row r="325" spans="2:11" x14ac:dyDescent="0.2">
      <c r="B325" t="s">
        <v>1062</v>
      </c>
      <c r="C325">
        <v>1</v>
      </c>
      <c r="F325" t="s">
        <v>1189</v>
      </c>
      <c r="J325" t="s">
        <v>1042</v>
      </c>
      <c r="K325">
        <v>1</v>
      </c>
    </row>
    <row r="326" spans="2:11" x14ac:dyDescent="0.2">
      <c r="B326" t="s">
        <v>1063</v>
      </c>
      <c r="C326">
        <v>1</v>
      </c>
      <c r="F326" t="s">
        <v>1190</v>
      </c>
      <c r="G326" t="s">
        <v>0</v>
      </c>
      <c r="J326">
        <v>999</v>
      </c>
      <c r="K326">
        <v>4</v>
      </c>
    </row>
    <row r="327" spans="2:11" x14ac:dyDescent="0.2">
      <c r="B327" t="s">
        <v>1064</v>
      </c>
      <c r="C327">
        <v>1</v>
      </c>
      <c r="J327" t="s">
        <v>1045</v>
      </c>
      <c r="K327">
        <v>1</v>
      </c>
    </row>
    <row r="328" spans="2:11" x14ac:dyDescent="0.2">
      <c r="B328" t="s">
        <v>1065</v>
      </c>
      <c r="C328">
        <v>1</v>
      </c>
      <c r="F328" t="s">
        <v>4</v>
      </c>
      <c r="J328" t="s">
        <v>1046</v>
      </c>
      <c r="K328" t="s">
        <v>1129</v>
      </c>
    </row>
    <row r="329" spans="2:11" x14ac:dyDescent="0.2">
      <c r="B329" t="s">
        <v>1066</v>
      </c>
      <c r="C329">
        <v>1</v>
      </c>
      <c r="F329">
        <v>999</v>
      </c>
      <c r="G329">
        <v>6</v>
      </c>
      <c r="J329" t="s">
        <v>1050</v>
      </c>
      <c r="K329" t="s">
        <v>1129</v>
      </c>
    </row>
    <row r="330" spans="2:11" x14ac:dyDescent="0.2">
      <c r="B330" t="s">
        <v>1067</v>
      </c>
      <c r="C330">
        <v>1</v>
      </c>
      <c r="F330">
        <v>9999</v>
      </c>
      <c r="G330" t="s">
        <v>1129</v>
      </c>
      <c r="J330" t="s">
        <v>1051</v>
      </c>
      <c r="K330">
        <v>1</v>
      </c>
    </row>
    <row r="331" spans="2:11" x14ac:dyDescent="0.2">
      <c r="B331" t="s">
        <v>1068</v>
      </c>
      <c r="C331">
        <v>1</v>
      </c>
      <c r="F331" t="s">
        <v>909</v>
      </c>
      <c r="G331" t="s">
        <v>1129</v>
      </c>
      <c r="J331" t="s">
        <v>1056</v>
      </c>
      <c r="K331">
        <v>1</v>
      </c>
    </row>
    <row r="332" spans="2:11" x14ac:dyDescent="0.2">
      <c r="B332" t="s">
        <v>1069</v>
      </c>
      <c r="C332">
        <v>1</v>
      </c>
      <c r="F332" t="s">
        <v>910</v>
      </c>
      <c r="G332" t="s">
        <v>1129</v>
      </c>
    </row>
    <row r="333" spans="2:11" x14ac:dyDescent="0.2">
      <c r="B333" t="s">
        <v>1070</v>
      </c>
      <c r="C333">
        <v>1</v>
      </c>
      <c r="F333" t="s">
        <v>911</v>
      </c>
      <c r="G333" t="s">
        <v>1129</v>
      </c>
      <c r="J333" t="s">
        <v>10</v>
      </c>
    </row>
    <row r="334" spans="2:11" x14ac:dyDescent="0.2">
      <c r="B334" t="s">
        <v>1071</v>
      </c>
      <c r="C334">
        <v>1</v>
      </c>
      <c r="F334" t="s">
        <v>912</v>
      </c>
      <c r="G334" t="s">
        <v>1129</v>
      </c>
      <c r="J334" t="s">
        <v>1041</v>
      </c>
      <c r="K334" t="s">
        <v>1129</v>
      </c>
    </row>
    <row r="335" spans="2:11" x14ac:dyDescent="0.2">
      <c r="B335" t="s">
        <v>1072</v>
      </c>
      <c r="C335">
        <v>1</v>
      </c>
      <c r="F335" t="s">
        <v>913</v>
      </c>
      <c r="G335" t="s">
        <v>1129</v>
      </c>
      <c r="J335" t="s">
        <v>1042</v>
      </c>
      <c r="K335">
        <v>1</v>
      </c>
    </row>
    <row r="336" spans="2:11" x14ac:dyDescent="0.2">
      <c r="B336" t="s">
        <v>1073</v>
      </c>
      <c r="C336">
        <v>1</v>
      </c>
      <c r="F336" t="s">
        <v>914</v>
      </c>
      <c r="G336">
        <v>1</v>
      </c>
      <c r="J336">
        <v>999</v>
      </c>
      <c r="K336">
        <v>2</v>
      </c>
    </row>
    <row r="337" spans="2:11" x14ac:dyDescent="0.2">
      <c r="B337" t="s">
        <v>1074</v>
      </c>
      <c r="C337">
        <v>1</v>
      </c>
      <c r="F337" t="s">
        <v>915</v>
      </c>
      <c r="G337" t="s">
        <v>1129</v>
      </c>
      <c r="J337" t="s">
        <v>1045</v>
      </c>
      <c r="K337" t="s">
        <v>1129</v>
      </c>
    </row>
    <row r="338" spans="2:11" x14ac:dyDescent="0.2">
      <c r="B338" t="s">
        <v>12</v>
      </c>
      <c r="C338">
        <v>1</v>
      </c>
      <c r="F338" t="s">
        <v>916</v>
      </c>
      <c r="G338" t="s">
        <v>1129</v>
      </c>
      <c r="J338" t="s">
        <v>1046</v>
      </c>
      <c r="K338">
        <v>1</v>
      </c>
    </row>
    <row r="339" spans="2:11" x14ac:dyDescent="0.2">
      <c r="B339" t="s">
        <v>893</v>
      </c>
      <c r="C339">
        <v>4</v>
      </c>
      <c r="F339" t="s">
        <v>917</v>
      </c>
      <c r="G339" t="s">
        <v>1129</v>
      </c>
      <c r="J339" t="s">
        <v>1050</v>
      </c>
      <c r="K339">
        <v>1</v>
      </c>
    </row>
    <row r="340" spans="2:11" x14ac:dyDescent="0.2">
      <c r="B340" t="s">
        <v>990</v>
      </c>
      <c r="C340">
        <v>1</v>
      </c>
      <c r="F340" t="s">
        <v>918</v>
      </c>
      <c r="G340" t="s">
        <v>1129</v>
      </c>
      <c r="J340" t="s">
        <v>1051</v>
      </c>
      <c r="K340" t="s">
        <v>1129</v>
      </c>
    </row>
    <row r="341" spans="2:11" x14ac:dyDescent="0.2">
      <c r="B341" t="s">
        <v>1075</v>
      </c>
      <c r="C341">
        <v>1</v>
      </c>
      <c r="F341" t="s">
        <v>919</v>
      </c>
      <c r="G341" t="s">
        <v>1129</v>
      </c>
      <c r="J341" t="s">
        <v>1056</v>
      </c>
      <c r="K341" t="s">
        <v>1129</v>
      </c>
    </row>
    <row r="342" spans="2:11" x14ac:dyDescent="0.2">
      <c r="B342" t="s">
        <v>1076</v>
      </c>
      <c r="C342">
        <v>1</v>
      </c>
      <c r="F342" t="s">
        <v>920</v>
      </c>
      <c r="G342" t="s">
        <v>1129</v>
      </c>
    </row>
    <row r="343" spans="2:11" x14ac:dyDescent="0.2">
      <c r="B343" t="s">
        <v>1077</v>
      </c>
      <c r="C343">
        <v>1</v>
      </c>
      <c r="F343" t="s">
        <v>921</v>
      </c>
      <c r="G343" t="s">
        <v>1129</v>
      </c>
    </row>
    <row r="344" spans="2:11" x14ac:dyDescent="0.2">
      <c r="B344" t="s">
        <v>1078</v>
      </c>
      <c r="C344">
        <v>1</v>
      </c>
      <c r="F344" t="s">
        <v>922</v>
      </c>
      <c r="G344" t="s">
        <v>1129</v>
      </c>
    </row>
    <row r="345" spans="2:11" x14ac:dyDescent="0.2">
      <c r="B345" t="s">
        <v>1079</v>
      </c>
      <c r="C345">
        <v>1</v>
      </c>
      <c r="F345" t="s">
        <v>923</v>
      </c>
      <c r="G345" t="s">
        <v>1129</v>
      </c>
      <c r="J345" t="s">
        <v>1188</v>
      </c>
    </row>
    <row r="346" spans="2:11" x14ac:dyDescent="0.2">
      <c r="B346" t="s">
        <v>1080</v>
      </c>
      <c r="C346">
        <v>1</v>
      </c>
      <c r="F346" t="s">
        <v>924</v>
      </c>
      <c r="G346" t="s">
        <v>1129</v>
      </c>
      <c r="J346" t="s">
        <v>1189</v>
      </c>
    </row>
    <row r="347" spans="2:11" x14ac:dyDescent="0.2">
      <c r="B347" t="s">
        <v>1081</v>
      </c>
      <c r="C347">
        <v>1</v>
      </c>
      <c r="F347" t="s">
        <v>926</v>
      </c>
      <c r="G347" t="s">
        <v>1129</v>
      </c>
      <c r="J347" t="s">
        <v>1190</v>
      </c>
      <c r="K347" t="s">
        <v>0</v>
      </c>
    </row>
    <row r="348" spans="2:11" x14ac:dyDescent="0.2">
      <c r="B348" t="s">
        <v>1082</v>
      </c>
      <c r="C348">
        <v>1</v>
      </c>
      <c r="F348" t="s">
        <v>928</v>
      </c>
      <c r="G348" t="s">
        <v>1129</v>
      </c>
    </row>
    <row r="349" spans="2:11" x14ac:dyDescent="0.2">
      <c r="B349" t="s">
        <v>1083</v>
      </c>
      <c r="C349">
        <v>1</v>
      </c>
      <c r="F349" t="s">
        <v>930</v>
      </c>
      <c r="G349" t="s">
        <v>1129</v>
      </c>
      <c r="J349" t="s">
        <v>9</v>
      </c>
    </row>
    <row r="350" spans="2:11" x14ac:dyDescent="0.2">
      <c r="B350" t="s">
        <v>1084</v>
      </c>
      <c r="C350">
        <v>1</v>
      </c>
      <c r="F350" t="s">
        <v>931</v>
      </c>
      <c r="G350">
        <v>1</v>
      </c>
      <c r="J350">
        <v>999</v>
      </c>
      <c r="K350">
        <v>10</v>
      </c>
    </row>
    <row r="351" spans="2:11" x14ac:dyDescent="0.2">
      <c r="B351" t="s">
        <v>1085</v>
      </c>
      <c r="C351">
        <v>1</v>
      </c>
      <c r="F351" t="s">
        <v>932</v>
      </c>
      <c r="G351" t="s">
        <v>1129</v>
      </c>
      <c r="J351" t="s">
        <v>1061</v>
      </c>
      <c r="K351" t="s">
        <v>1129</v>
      </c>
    </row>
    <row r="352" spans="2:11" x14ac:dyDescent="0.2">
      <c r="B352" t="s">
        <v>1086</v>
      </c>
      <c r="C352">
        <v>1</v>
      </c>
      <c r="F352" t="s">
        <v>934</v>
      </c>
      <c r="G352" t="s">
        <v>1129</v>
      </c>
      <c r="J352" t="s">
        <v>1063</v>
      </c>
      <c r="K352">
        <v>1</v>
      </c>
    </row>
    <row r="353" spans="6:11" x14ac:dyDescent="0.2">
      <c r="F353" t="s">
        <v>935</v>
      </c>
      <c r="G353">
        <v>1</v>
      </c>
      <c r="J353" t="s">
        <v>1065</v>
      </c>
      <c r="K353" t="s">
        <v>1129</v>
      </c>
    </row>
    <row r="354" spans="6:11" x14ac:dyDescent="0.2">
      <c r="F354" t="s">
        <v>936</v>
      </c>
      <c r="G354" t="s">
        <v>1129</v>
      </c>
      <c r="J354" t="s">
        <v>1066</v>
      </c>
      <c r="K354" t="s">
        <v>1129</v>
      </c>
    </row>
    <row r="355" spans="6:11" x14ac:dyDescent="0.2">
      <c r="F355" t="s">
        <v>937</v>
      </c>
      <c r="G355" t="s">
        <v>1129</v>
      </c>
      <c r="J355" t="s">
        <v>893</v>
      </c>
      <c r="K355">
        <v>1</v>
      </c>
    </row>
    <row r="356" spans="6:11" x14ac:dyDescent="0.2">
      <c r="F356" t="s">
        <v>938</v>
      </c>
      <c r="G356" t="s">
        <v>1129</v>
      </c>
      <c r="J356" t="s">
        <v>1075</v>
      </c>
      <c r="K356">
        <v>1</v>
      </c>
    </row>
    <row r="357" spans="6:11" x14ac:dyDescent="0.2">
      <c r="F357" t="s">
        <v>939</v>
      </c>
      <c r="G357" t="s">
        <v>1129</v>
      </c>
      <c r="J357" t="s">
        <v>1077</v>
      </c>
      <c r="K357" t="s">
        <v>1129</v>
      </c>
    </row>
    <row r="358" spans="6:11" x14ac:dyDescent="0.2">
      <c r="F358" t="s">
        <v>940</v>
      </c>
      <c r="G358" t="s">
        <v>1129</v>
      </c>
      <c r="J358" t="s">
        <v>1078</v>
      </c>
      <c r="K358" t="s">
        <v>1129</v>
      </c>
    </row>
    <row r="359" spans="6:11" x14ac:dyDescent="0.2">
      <c r="F359" t="s">
        <v>941</v>
      </c>
      <c r="G359" t="s">
        <v>1129</v>
      </c>
      <c r="J359" t="s">
        <v>1080</v>
      </c>
      <c r="K359">
        <v>1</v>
      </c>
    </row>
    <row r="360" spans="6:11" x14ac:dyDescent="0.2">
      <c r="F360" t="s">
        <v>943</v>
      </c>
      <c r="G360" t="s">
        <v>1129</v>
      </c>
      <c r="J360" t="s">
        <v>1081</v>
      </c>
      <c r="K360">
        <v>1</v>
      </c>
    </row>
    <row r="361" spans="6:11" x14ac:dyDescent="0.2">
      <c r="F361" t="s">
        <v>944</v>
      </c>
      <c r="G361" t="s">
        <v>1129</v>
      </c>
      <c r="J361" t="s">
        <v>1086</v>
      </c>
      <c r="K361">
        <v>1</v>
      </c>
    </row>
    <row r="362" spans="6:11" x14ac:dyDescent="0.2">
      <c r="F362" t="s">
        <v>946</v>
      </c>
      <c r="G362" t="s">
        <v>1129</v>
      </c>
    </row>
    <row r="363" spans="6:11" x14ac:dyDescent="0.2">
      <c r="F363" t="s">
        <v>947</v>
      </c>
      <c r="G363" t="s">
        <v>1129</v>
      </c>
      <c r="J363" t="s">
        <v>10</v>
      </c>
    </row>
    <row r="364" spans="6:11" x14ac:dyDescent="0.2">
      <c r="F364" t="s">
        <v>948</v>
      </c>
      <c r="G364" t="s">
        <v>1129</v>
      </c>
      <c r="J364">
        <v>999</v>
      </c>
      <c r="K364">
        <v>6</v>
      </c>
    </row>
    <row r="365" spans="6:11" x14ac:dyDescent="0.2">
      <c r="F365" t="s">
        <v>949</v>
      </c>
      <c r="G365" t="s">
        <v>1129</v>
      </c>
      <c r="J365" t="s">
        <v>1061</v>
      </c>
      <c r="K365">
        <v>1</v>
      </c>
    </row>
    <row r="366" spans="6:11" x14ac:dyDescent="0.2">
      <c r="F366" t="s">
        <v>950</v>
      </c>
      <c r="G366" t="s">
        <v>1129</v>
      </c>
      <c r="J366" t="s">
        <v>1063</v>
      </c>
      <c r="K366" t="s">
        <v>1129</v>
      </c>
    </row>
    <row r="367" spans="6:11" x14ac:dyDescent="0.2">
      <c r="F367" t="s">
        <v>951</v>
      </c>
      <c r="G367" t="s">
        <v>1129</v>
      </c>
      <c r="J367" t="s">
        <v>1065</v>
      </c>
      <c r="K367">
        <v>1</v>
      </c>
    </row>
    <row r="368" spans="6:11" x14ac:dyDescent="0.2">
      <c r="F368" t="s">
        <v>952</v>
      </c>
      <c r="G368" t="s">
        <v>1129</v>
      </c>
      <c r="J368" t="s">
        <v>1066</v>
      </c>
      <c r="K368">
        <v>1</v>
      </c>
    </row>
    <row r="369" spans="6:11" x14ac:dyDescent="0.2">
      <c r="F369" t="s">
        <v>953</v>
      </c>
      <c r="G369" t="s">
        <v>1129</v>
      </c>
      <c r="J369" t="s">
        <v>893</v>
      </c>
      <c r="K369" t="s">
        <v>1129</v>
      </c>
    </row>
    <row r="370" spans="6:11" x14ac:dyDescent="0.2">
      <c r="F370" t="s">
        <v>954</v>
      </c>
      <c r="G370" t="s">
        <v>1129</v>
      </c>
      <c r="J370" t="s">
        <v>1075</v>
      </c>
      <c r="K370" t="s">
        <v>1129</v>
      </c>
    </row>
    <row r="371" spans="6:11" x14ac:dyDescent="0.2">
      <c r="F371" t="s">
        <v>955</v>
      </c>
      <c r="G371" t="s">
        <v>1129</v>
      </c>
      <c r="J371" t="s">
        <v>1077</v>
      </c>
      <c r="K371">
        <v>1</v>
      </c>
    </row>
    <row r="372" spans="6:11" x14ac:dyDescent="0.2">
      <c r="F372" t="s">
        <v>956</v>
      </c>
      <c r="G372" t="s">
        <v>1129</v>
      </c>
      <c r="J372" t="s">
        <v>1078</v>
      </c>
      <c r="K372">
        <v>1</v>
      </c>
    </row>
    <row r="373" spans="6:11" x14ac:dyDescent="0.2">
      <c r="F373" t="s">
        <v>958</v>
      </c>
      <c r="G373" t="s">
        <v>1129</v>
      </c>
      <c r="J373" t="s">
        <v>1080</v>
      </c>
      <c r="K373" t="s">
        <v>1129</v>
      </c>
    </row>
    <row r="374" spans="6:11" x14ac:dyDescent="0.2">
      <c r="F374" t="s">
        <v>959</v>
      </c>
      <c r="G374" t="s">
        <v>1129</v>
      </c>
      <c r="J374" t="s">
        <v>1081</v>
      </c>
      <c r="K374" t="s">
        <v>1129</v>
      </c>
    </row>
    <row r="375" spans="6:11" x14ac:dyDescent="0.2">
      <c r="F375" t="s">
        <v>960</v>
      </c>
      <c r="G375" t="s">
        <v>1129</v>
      </c>
      <c r="J375" t="s">
        <v>1086</v>
      </c>
      <c r="K375" t="s">
        <v>1129</v>
      </c>
    </row>
    <row r="377" spans="6:11" x14ac:dyDescent="0.2">
      <c r="F377" t="s">
        <v>8</v>
      </c>
    </row>
    <row r="378" spans="6:11" x14ac:dyDescent="0.2">
      <c r="F378">
        <v>999</v>
      </c>
      <c r="G378">
        <v>3</v>
      </c>
    </row>
    <row r="379" spans="6:11" x14ac:dyDescent="0.2">
      <c r="F379">
        <v>9999</v>
      </c>
      <c r="G379" t="s">
        <v>1129</v>
      </c>
    </row>
    <row r="380" spans="6:11" x14ac:dyDescent="0.2">
      <c r="F380" t="s">
        <v>909</v>
      </c>
      <c r="G380" t="s">
        <v>1129</v>
      </c>
    </row>
    <row r="381" spans="6:11" x14ac:dyDescent="0.2">
      <c r="F381" t="s">
        <v>910</v>
      </c>
      <c r="G381" t="s">
        <v>1129</v>
      </c>
    </row>
    <row r="382" spans="6:11" x14ac:dyDescent="0.2">
      <c r="F382" t="s">
        <v>911</v>
      </c>
      <c r="G382" t="s">
        <v>1129</v>
      </c>
    </row>
    <row r="383" spans="6:11" x14ac:dyDescent="0.2">
      <c r="F383" t="s">
        <v>912</v>
      </c>
      <c r="G383" t="s">
        <v>1129</v>
      </c>
    </row>
    <row r="384" spans="6:11" x14ac:dyDescent="0.2">
      <c r="F384" t="s">
        <v>913</v>
      </c>
      <c r="G384" t="s">
        <v>1129</v>
      </c>
    </row>
    <row r="385" spans="6:7" x14ac:dyDescent="0.2">
      <c r="F385" t="s">
        <v>914</v>
      </c>
      <c r="G385" t="s">
        <v>1129</v>
      </c>
    </row>
    <row r="386" spans="6:7" x14ac:dyDescent="0.2">
      <c r="F386" t="s">
        <v>915</v>
      </c>
      <c r="G386">
        <v>1</v>
      </c>
    </row>
    <row r="387" spans="6:7" x14ac:dyDescent="0.2">
      <c r="F387" t="s">
        <v>916</v>
      </c>
      <c r="G387">
        <v>1</v>
      </c>
    </row>
    <row r="388" spans="6:7" x14ac:dyDescent="0.2">
      <c r="F388" t="s">
        <v>917</v>
      </c>
      <c r="G388">
        <v>1</v>
      </c>
    </row>
    <row r="389" spans="6:7" x14ac:dyDescent="0.2">
      <c r="F389" t="s">
        <v>918</v>
      </c>
      <c r="G389" t="s">
        <v>1129</v>
      </c>
    </row>
    <row r="390" spans="6:7" x14ac:dyDescent="0.2">
      <c r="F390" t="s">
        <v>919</v>
      </c>
      <c r="G390" t="s">
        <v>1129</v>
      </c>
    </row>
    <row r="391" spans="6:7" x14ac:dyDescent="0.2">
      <c r="F391" t="s">
        <v>920</v>
      </c>
      <c r="G391">
        <v>1</v>
      </c>
    </row>
    <row r="392" spans="6:7" x14ac:dyDescent="0.2">
      <c r="F392" t="s">
        <v>921</v>
      </c>
      <c r="G392" t="s">
        <v>1129</v>
      </c>
    </row>
    <row r="393" spans="6:7" x14ac:dyDescent="0.2">
      <c r="F393" t="s">
        <v>922</v>
      </c>
      <c r="G393" t="s">
        <v>1129</v>
      </c>
    </row>
    <row r="394" spans="6:7" x14ac:dyDescent="0.2">
      <c r="F394" t="s">
        <v>923</v>
      </c>
      <c r="G394" t="s">
        <v>1129</v>
      </c>
    </row>
    <row r="395" spans="6:7" x14ac:dyDescent="0.2">
      <c r="F395" t="s">
        <v>924</v>
      </c>
      <c r="G395" t="s">
        <v>1129</v>
      </c>
    </row>
    <row r="396" spans="6:7" x14ac:dyDescent="0.2">
      <c r="F396" t="s">
        <v>926</v>
      </c>
      <c r="G396" t="s">
        <v>1129</v>
      </c>
    </row>
    <row r="397" spans="6:7" x14ac:dyDescent="0.2">
      <c r="F397" t="s">
        <v>928</v>
      </c>
      <c r="G397">
        <v>1</v>
      </c>
    </row>
    <row r="398" spans="6:7" x14ac:dyDescent="0.2">
      <c r="F398" t="s">
        <v>930</v>
      </c>
      <c r="G398">
        <v>1</v>
      </c>
    </row>
    <row r="399" spans="6:7" x14ac:dyDescent="0.2">
      <c r="F399" t="s">
        <v>931</v>
      </c>
      <c r="G399" t="s">
        <v>1129</v>
      </c>
    </row>
    <row r="400" spans="6:7" x14ac:dyDescent="0.2">
      <c r="F400" t="s">
        <v>932</v>
      </c>
      <c r="G400">
        <v>1</v>
      </c>
    </row>
    <row r="401" spans="6:7" x14ac:dyDescent="0.2">
      <c r="F401" t="s">
        <v>934</v>
      </c>
      <c r="G401">
        <v>1</v>
      </c>
    </row>
    <row r="402" spans="6:7" x14ac:dyDescent="0.2">
      <c r="F402" t="s">
        <v>935</v>
      </c>
      <c r="G402" t="s">
        <v>1129</v>
      </c>
    </row>
    <row r="403" spans="6:7" x14ac:dyDescent="0.2">
      <c r="F403" t="s">
        <v>936</v>
      </c>
      <c r="G403" t="s">
        <v>1129</v>
      </c>
    </row>
    <row r="404" spans="6:7" x14ac:dyDescent="0.2">
      <c r="F404" t="s">
        <v>937</v>
      </c>
      <c r="G404" t="s">
        <v>1129</v>
      </c>
    </row>
    <row r="405" spans="6:7" x14ac:dyDescent="0.2">
      <c r="F405" t="s">
        <v>938</v>
      </c>
      <c r="G405" t="s">
        <v>1129</v>
      </c>
    </row>
    <row r="406" spans="6:7" x14ac:dyDescent="0.2">
      <c r="F406" t="s">
        <v>939</v>
      </c>
      <c r="G406" t="s">
        <v>1129</v>
      </c>
    </row>
    <row r="407" spans="6:7" x14ac:dyDescent="0.2">
      <c r="F407" t="s">
        <v>940</v>
      </c>
      <c r="G407" t="s">
        <v>1129</v>
      </c>
    </row>
    <row r="408" spans="6:7" x14ac:dyDescent="0.2">
      <c r="F408" t="s">
        <v>941</v>
      </c>
      <c r="G408" t="s">
        <v>1129</v>
      </c>
    </row>
    <row r="409" spans="6:7" x14ac:dyDescent="0.2">
      <c r="F409" t="s">
        <v>943</v>
      </c>
      <c r="G409" t="s">
        <v>1129</v>
      </c>
    </row>
    <row r="410" spans="6:7" x14ac:dyDescent="0.2">
      <c r="F410" t="s">
        <v>944</v>
      </c>
      <c r="G410" t="s">
        <v>1129</v>
      </c>
    </row>
    <row r="411" spans="6:7" x14ac:dyDescent="0.2">
      <c r="F411" t="s">
        <v>946</v>
      </c>
      <c r="G411" t="s">
        <v>1129</v>
      </c>
    </row>
    <row r="412" spans="6:7" x14ac:dyDescent="0.2">
      <c r="F412" t="s">
        <v>947</v>
      </c>
      <c r="G412">
        <v>1</v>
      </c>
    </row>
    <row r="413" spans="6:7" x14ac:dyDescent="0.2">
      <c r="F413" t="s">
        <v>948</v>
      </c>
      <c r="G413" t="s">
        <v>1129</v>
      </c>
    </row>
    <row r="414" spans="6:7" x14ac:dyDescent="0.2">
      <c r="F414" t="s">
        <v>949</v>
      </c>
      <c r="G414" t="s">
        <v>1129</v>
      </c>
    </row>
    <row r="415" spans="6:7" x14ac:dyDescent="0.2">
      <c r="F415" t="s">
        <v>950</v>
      </c>
      <c r="G415" t="s">
        <v>1129</v>
      </c>
    </row>
    <row r="416" spans="6:7" x14ac:dyDescent="0.2">
      <c r="F416" t="s">
        <v>951</v>
      </c>
      <c r="G416" t="s">
        <v>1129</v>
      </c>
    </row>
    <row r="417" spans="6:7" x14ac:dyDescent="0.2">
      <c r="F417" t="s">
        <v>952</v>
      </c>
      <c r="G417" t="s">
        <v>1129</v>
      </c>
    </row>
    <row r="418" spans="6:7" x14ac:dyDescent="0.2">
      <c r="F418" t="s">
        <v>953</v>
      </c>
      <c r="G418">
        <v>1</v>
      </c>
    </row>
    <row r="419" spans="6:7" x14ac:dyDescent="0.2">
      <c r="F419" t="s">
        <v>954</v>
      </c>
      <c r="G419" t="s">
        <v>1129</v>
      </c>
    </row>
    <row r="420" spans="6:7" x14ac:dyDescent="0.2">
      <c r="F420" t="s">
        <v>955</v>
      </c>
      <c r="G420">
        <v>1</v>
      </c>
    </row>
    <row r="421" spans="6:7" x14ac:dyDescent="0.2">
      <c r="F421" t="s">
        <v>956</v>
      </c>
      <c r="G421" t="s">
        <v>1129</v>
      </c>
    </row>
    <row r="422" spans="6:7" x14ac:dyDescent="0.2">
      <c r="F422" t="s">
        <v>958</v>
      </c>
      <c r="G422" t="s">
        <v>1129</v>
      </c>
    </row>
    <row r="423" spans="6:7" x14ac:dyDescent="0.2">
      <c r="F423" t="s">
        <v>959</v>
      </c>
      <c r="G423" t="s">
        <v>1129</v>
      </c>
    </row>
    <row r="424" spans="6:7" x14ac:dyDescent="0.2">
      <c r="F424" t="s">
        <v>960</v>
      </c>
      <c r="G424" t="s">
        <v>1129</v>
      </c>
    </row>
    <row r="426" spans="6:7" x14ac:dyDescent="0.2">
      <c r="F426" t="s">
        <v>9</v>
      </c>
    </row>
    <row r="427" spans="6:7" x14ac:dyDescent="0.2">
      <c r="F427">
        <v>999</v>
      </c>
      <c r="G427">
        <v>6</v>
      </c>
    </row>
    <row r="428" spans="6:7" x14ac:dyDescent="0.2">
      <c r="F428">
        <v>9999</v>
      </c>
      <c r="G428">
        <v>1</v>
      </c>
    </row>
    <row r="429" spans="6:7" x14ac:dyDescent="0.2">
      <c r="F429" t="s">
        <v>909</v>
      </c>
      <c r="G429">
        <v>1</v>
      </c>
    </row>
    <row r="430" spans="6:7" x14ac:dyDescent="0.2">
      <c r="F430" t="s">
        <v>910</v>
      </c>
      <c r="G430">
        <v>1</v>
      </c>
    </row>
    <row r="431" spans="6:7" x14ac:dyDescent="0.2">
      <c r="F431" t="s">
        <v>911</v>
      </c>
      <c r="G431">
        <v>1</v>
      </c>
    </row>
    <row r="432" spans="6:7" x14ac:dyDescent="0.2">
      <c r="F432" t="s">
        <v>912</v>
      </c>
      <c r="G432">
        <v>1</v>
      </c>
    </row>
    <row r="433" spans="6:7" x14ac:dyDescent="0.2">
      <c r="F433" t="s">
        <v>913</v>
      </c>
      <c r="G433" t="s">
        <v>1129</v>
      </c>
    </row>
    <row r="434" spans="6:7" x14ac:dyDescent="0.2">
      <c r="F434" t="s">
        <v>914</v>
      </c>
      <c r="G434" t="s">
        <v>1129</v>
      </c>
    </row>
    <row r="435" spans="6:7" x14ac:dyDescent="0.2">
      <c r="F435" t="s">
        <v>915</v>
      </c>
      <c r="G435" t="s">
        <v>1129</v>
      </c>
    </row>
    <row r="436" spans="6:7" x14ac:dyDescent="0.2">
      <c r="F436" t="s">
        <v>916</v>
      </c>
      <c r="G436" t="s">
        <v>1129</v>
      </c>
    </row>
    <row r="437" spans="6:7" x14ac:dyDescent="0.2">
      <c r="F437" t="s">
        <v>917</v>
      </c>
      <c r="G437" t="s">
        <v>1129</v>
      </c>
    </row>
    <row r="438" spans="6:7" x14ac:dyDescent="0.2">
      <c r="F438" t="s">
        <v>918</v>
      </c>
      <c r="G438" t="s">
        <v>1129</v>
      </c>
    </row>
    <row r="439" spans="6:7" x14ac:dyDescent="0.2">
      <c r="F439" t="s">
        <v>919</v>
      </c>
      <c r="G439">
        <v>1</v>
      </c>
    </row>
    <row r="440" spans="6:7" x14ac:dyDescent="0.2">
      <c r="F440" t="s">
        <v>920</v>
      </c>
      <c r="G440" t="s">
        <v>1129</v>
      </c>
    </row>
    <row r="441" spans="6:7" x14ac:dyDescent="0.2">
      <c r="F441" t="s">
        <v>921</v>
      </c>
      <c r="G441">
        <v>1</v>
      </c>
    </row>
    <row r="442" spans="6:7" x14ac:dyDescent="0.2">
      <c r="F442" t="s">
        <v>922</v>
      </c>
      <c r="G442">
        <v>1</v>
      </c>
    </row>
    <row r="443" spans="6:7" x14ac:dyDescent="0.2">
      <c r="F443" t="s">
        <v>923</v>
      </c>
      <c r="G443" t="s">
        <v>1129</v>
      </c>
    </row>
    <row r="444" spans="6:7" x14ac:dyDescent="0.2">
      <c r="F444" t="s">
        <v>924</v>
      </c>
      <c r="G444" t="s">
        <v>1129</v>
      </c>
    </row>
    <row r="445" spans="6:7" x14ac:dyDescent="0.2">
      <c r="F445" t="s">
        <v>926</v>
      </c>
      <c r="G445" t="s">
        <v>1129</v>
      </c>
    </row>
    <row r="446" spans="6:7" x14ac:dyDescent="0.2">
      <c r="F446" t="s">
        <v>928</v>
      </c>
      <c r="G446" t="s">
        <v>1129</v>
      </c>
    </row>
    <row r="447" spans="6:7" x14ac:dyDescent="0.2">
      <c r="F447" t="s">
        <v>930</v>
      </c>
      <c r="G447" t="s">
        <v>1129</v>
      </c>
    </row>
    <row r="448" spans="6:7" x14ac:dyDescent="0.2">
      <c r="F448" t="s">
        <v>931</v>
      </c>
      <c r="G448" t="s">
        <v>1129</v>
      </c>
    </row>
    <row r="449" spans="6:7" x14ac:dyDescent="0.2">
      <c r="F449" t="s">
        <v>932</v>
      </c>
      <c r="G449" t="s">
        <v>1129</v>
      </c>
    </row>
    <row r="450" spans="6:7" x14ac:dyDescent="0.2">
      <c r="F450" t="s">
        <v>934</v>
      </c>
      <c r="G450" t="s">
        <v>1129</v>
      </c>
    </row>
    <row r="451" spans="6:7" x14ac:dyDescent="0.2">
      <c r="F451" t="s">
        <v>935</v>
      </c>
      <c r="G451" t="s">
        <v>1129</v>
      </c>
    </row>
    <row r="452" spans="6:7" x14ac:dyDescent="0.2">
      <c r="F452" t="s">
        <v>936</v>
      </c>
      <c r="G452">
        <v>1</v>
      </c>
    </row>
    <row r="453" spans="6:7" x14ac:dyDescent="0.2">
      <c r="F453" t="s">
        <v>937</v>
      </c>
      <c r="G453">
        <v>1</v>
      </c>
    </row>
    <row r="454" spans="6:7" x14ac:dyDescent="0.2">
      <c r="F454" t="s">
        <v>938</v>
      </c>
      <c r="G454">
        <v>1</v>
      </c>
    </row>
    <row r="455" spans="6:7" x14ac:dyDescent="0.2">
      <c r="F455" t="s">
        <v>939</v>
      </c>
      <c r="G455">
        <v>1</v>
      </c>
    </row>
    <row r="456" spans="6:7" x14ac:dyDescent="0.2">
      <c r="F456" t="s">
        <v>940</v>
      </c>
      <c r="G456">
        <v>1</v>
      </c>
    </row>
    <row r="457" spans="6:7" x14ac:dyDescent="0.2">
      <c r="F457" t="s">
        <v>941</v>
      </c>
      <c r="G457" t="s">
        <v>1129</v>
      </c>
    </row>
    <row r="458" spans="6:7" x14ac:dyDescent="0.2">
      <c r="F458" t="s">
        <v>943</v>
      </c>
      <c r="G458">
        <v>1</v>
      </c>
    </row>
    <row r="459" spans="6:7" x14ac:dyDescent="0.2">
      <c r="F459" t="s">
        <v>944</v>
      </c>
      <c r="G459">
        <v>1</v>
      </c>
    </row>
    <row r="460" spans="6:7" x14ac:dyDescent="0.2">
      <c r="F460" t="s">
        <v>946</v>
      </c>
      <c r="G460">
        <v>1</v>
      </c>
    </row>
    <row r="461" spans="6:7" x14ac:dyDescent="0.2">
      <c r="F461" t="s">
        <v>947</v>
      </c>
      <c r="G461" t="s">
        <v>1129</v>
      </c>
    </row>
    <row r="462" spans="6:7" x14ac:dyDescent="0.2">
      <c r="F462" t="s">
        <v>948</v>
      </c>
      <c r="G462" t="s">
        <v>1129</v>
      </c>
    </row>
    <row r="463" spans="6:7" x14ac:dyDescent="0.2">
      <c r="F463" t="s">
        <v>949</v>
      </c>
      <c r="G463">
        <v>1</v>
      </c>
    </row>
    <row r="464" spans="6:7" x14ac:dyDescent="0.2">
      <c r="F464" t="s">
        <v>950</v>
      </c>
      <c r="G464">
        <v>1</v>
      </c>
    </row>
    <row r="465" spans="6:7" x14ac:dyDescent="0.2">
      <c r="F465" t="s">
        <v>951</v>
      </c>
      <c r="G465">
        <v>1</v>
      </c>
    </row>
    <row r="466" spans="6:7" x14ac:dyDescent="0.2">
      <c r="F466" t="s">
        <v>952</v>
      </c>
      <c r="G466" t="s">
        <v>1129</v>
      </c>
    </row>
    <row r="467" spans="6:7" x14ac:dyDescent="0.2">
      <c r="F467" t="s">
        <v>953</v>
      </c>
      <c r="G467" t="s">
        <v>1129</v>
      </c>
    </row>
    <row r="468" spans="6:7" x14ac:dyDescent="0.2">
      <c r="F468" t="s">
        <v>954</v>
      </c>
      <c r="G468">
        <v>1</v>
      </c>
    </row>
    <row r="469" spans="6:7" x14ac:dyDescent="0.2">
      <c r="F469" t="s">
        <v>955</v>
      </c>
      <c r="G469" t="s">
        <v>1129</v>
      </c>
    </row>
    <row r="470" spans="6:7" x14ac:dyDescent="0.2">
      <c r="F470" t="s">
        <v>956</v>
      </c>
      <c r="G470" t="s">
        <v>1129</v>
      </c>
    </row>
    <row r="471" spans="6:7" x14ac:dyDescent="0.2">
      <c r="F471" t="s">
        <v>958</v>
      </c>
      <c r="G471" t="s">
        <v>1129</v>
      </c>
    </row>
    <row r="472" spans="6:7" x14ac:dyDescent="0.2">
      <c r="F472" t="s">
        <v>959</v>
      </c>
      <c r="G472">
        <v>1</v>
      </c>
    </row>
    <row r="473" spans="6:7" x14ac:dyDescent="0.2">
      <c r="F473" t="s">
        <v>960</v>
      </c>
      <c r="G473" t="s">
        <v>1129</v>
      </c>
    </row>
    <row r="475" spans="6:7" x14ac:dyDescent="0.2">
      <c r="F475" t="s">
        <v>10</v>
      </c>
    </row>
    <row r="476" spans="6:7" x14ac:dyDescent="0.2">
      <c r="F476">
        <v>999</v>
      </c>
      <c r="G476">
        <v>4</v>
      </c>
    </row>
    <row r="477" spans="6:7" x14ac:dyDescent="0.2">
      <c r="F477">
        <v>9999</v>
      </c>
      <c r="G477" t="s">
        <v>1129</v>
      </c>
    </row>
    <row r="478" spans="6:7" x14ac:dyDescent="0.2">
      <c r="F478" t="s">
        <v>909</v>
      </c>
      <c r="G478" t="s">
        <v>1129</v>
      </c>
    </row>
    <row r="479" spans="6:7" x14ac:dyDescent="0.2">
      <c r="F479" t="s">
        <v>910</v>
      </c>
      <c r="G479" t="s">
        <v>1129</v>
      </c>
    </row>
    <row r="480" spans="6:7" x14ac:dyDescent="0.2">
      <c r="F480" t="s">
        <v>911</v>
      </c>
      <c r="G480" t="s">
        <v>1129</v>
      </c>
    </row>
    <row r="481" spans="6:7" x14ac:dyDescent="0.2">
      <c r="F481" t="s">
        <v>912</v>
      </c>
      <c r="G481" t="s">
        <v>1129</v>
      </c>
    </row>
    <row r="482" spans="6:7" x14ac:dyDescent="0.2">
      <c r="F482" t="s">
        <v>913</v>
      </c>
      <c r="G482">
        <v>1</v>
      </c>
    </row>
    <row r="483" spans="6:7" x14ac:dyDescent="0.2">
      <c r="F483" t="s">
        <v>914</v>
      </c>
      <c r="G483" t="s">
        <v>1129</v>
      </c>
    </row>
    <row r="484" spans="6:7" x14ac:dyDescent="0.2">
      <c r="F484" t="s">
        <v>915</v>
      </c>
      <c r="G484" t="s">
        <v>1129</v>
      </c>
    </row>
    <row r="485" spans="6:7" x14ac:dyDescent="0.2">
      <c r="F485" t="s">
        <v>916</v>
      </c>
      <c r="G485" t="s">
        <v>1129</v>
      </c>
    </row>
    <row r="486" spans="6:7" x14ac:dyDescent="0.2">
      <c r="F486" t="s">
        <v>917</v>
      </c>
      <c r="G486" t="s">
        <v>1129</v>
      </c>
    </row>
    <row r="487" spans="6:7" x14ac:dyDescent="0.2">
      <c r="F487" t="s">
        <v>918</v>
      </c>
      <c r="G487">
        <v>1</v>
      </c>
    </row>
    <row r="488" spans="6:7" x14ac:dyDescent="0.2">
      <c r="F488" t="s">
        <v>919</v>
      </c>
      <c r="G488" t="s">
        <v>1129</v>
      </c>
    </row>
    <row r="489" spans="6:7" x14ac:dyDescent="0.2">
      <c r="F489" t="s">
        <v>920</v>
      </c>
      <c r="G489" t="s">
        <v>1129</v>
      </c>
    </row>
    <row r="490" spans="6:7" x14ac:dyDescent="0.2">
      <c r="F490" t="s">
        <v>921</v>
      </c>
      <c r="G490" t="s">
        <v>1129</v>
      </c>
    </row>
    <row r="491" spans="6:7" x14ac:dyDescent="0.2">
      <c r="F491" t="s">
        <v>922</v>
      </c>
      <c r="G491" t="s">
        <v>1129</v>
      </c>
    </row>
    <row r="492" spans="6:7" x14ac:dyDescent="0.2">
      <c r="F492" t="s">
        <v>923</v>
      </c>
      <c r="G492">
        <v>1</v>
      </c>
    </row>
    <row r="493" spans="6:7" x14ac:dyDescent="0.2">
      <c r="F493" t="s">
        <v>924</v>
      </c>
      <c r="G493">
        <v>1</v>
      </c>
    </row>
    <row r="494" spans="6:7" x14ac:dyDescent="0.2">
      <c r="F494" t="s">
        <v>926</v>
      </c>
      <c r="G494">
        <v>1</v>
      </c>
    </row>
    <row r="495" spans="6:7" x14ac:dyDescent="0.2">
      <c r="F495" t="s">
        <v>928</v>
      </c>
      <c r="G495" t="s">
        <v>1129</v>
      </c>
    </row>
    <row r="496" spans="6:7" x14ac:dyDescent="0.2">
      <c r="F496" t="s">
        <v>930</v>
      </c>
      <c r="G496" t="s">
        <v>1129</v>
      </c>
    </row>
    <row r="497" spans="6:7" x14ac:dyDescent="0.2">
      <c r="F497" t="s">
        <v>931</v>
      </c>
      <c r="G497" t="s">
        <v>1129</v>
      </c>
    </row>
    <row r="498" spans="6:7" x14ac:dyDescent="0.2">
      <c r="F498" t="s">
        <v>932</v>
      </c>
      <c r="G498" t="s">
        <v>1129</v>
      </c>
    </row>
    <row r="499" spans="6:7" x14ac:dyDescent="0.2">
      <c r="F499" t="s">
        <v>934</v>
      </c>
      <c r="G499" t="s">
        <v>1129</v>
      </c>
    </row>
    <row r="500" spans="6:7" x14ac:dyDescent="0.2">
      <c r="F500" t="s">
        <v>935</v>
      </c>
      <c r="G500" t="s">
        <v>1129</v>
      </c>
    </row>
    <row r="501" spans="6:7" x14ac:dyDescent="0.2">
      <c r="F501" t="s">
        <v>936</v>
      </c>
      <c r="G501" t="s">
        <v>1129</v>
      </c>
    </row>
    <row r="502" spans="6:7" x14ac:dyDescent="0.2">
      <c r="F502" t="s">
        <v>937</v>
      </c>
      <c r="G502" t="s">
        <v>1129</v>
      </c>
    </row>
    <row r="503" spans="6:7" x14ac:dyDescent="0.2">
      <c r="F503" t="s">
        <v>938</v>
      </c>
      <c r="G503" t="s">
        <v>1129</v>
      </c>
    </row>
    <row r="504" spans="6:7" x14ac:dyDescent="0.2">
      <c r="F504" t="s">
        <v>939</v>
      </c>
      <c r="G504" t="s">
        <v>1129</v>
      </c>
    </row>
    <row r="505" spans="6:7" x14ac:dyDescent="0.2">
      <c r="F505" t="s">
        <v>940</v>
      </c>
      <c r="G505" t="s">
        <v>1129</v>
      </c>
    </row>
    <row r="506" spans="6:7" x14ac:dyDescent="0.2">
      <c r="F506" t="s">
        <v>941</v>
      </c>
      <c r="G506">
        <v>1</v>
      </c>
    </row>
    <row r="507" spans="6:7" x14ac:dyDescent="0.2">
      <c r="F507" t="s">
        <v>943</v>
      </c>
      <c r="G507" t="s">
        <v>1129</v>
      </c>
    </row>
    <row r="508" spans="6:7" x14ac:dyDescent="0.2">
      <c r="F508" t="s">
        <v>944</v>
      </c>
      <c r="G508" t="s">
        <v>1129</v>
      </c>
    </row>
    <row r="509" spans="6:7" x14ac:dyDescent="0.2">
      <c r="F509" t="s">
        <v>946</v>
      </c>
      <c r="G509" t="s">
        <v>1129</v>
      </c>
    </row>
    <row r="510" spans="6:7" x14ac:dyDescent="0.2">
      <c r="F510" t="s">
        <v>947</v>
      </c>
      <c r="G510" t="s">
        <v>1129</v>
      </c>
    </row>
    <row r="511" spans="6:7" x14ac:dyDescent="0.2">
      <c r="F511" t="s">
        <v>948</v>
      </c>
      <c r="G511">
        <v>1</v>
      </c>
    </row>
    <row r="512" spans="6:7" x14ac:dyDescent="0.2">
      <c r="F512" t="s">
        <v>949</v>
      </c>
      <c r="G512" t="s">
        <v>1129</v>
      </c>
    </row>
    <row r="513" spans="6:7" x14ac:dyDescent="0.2">
      <c r="F513" t="s">
        <v>950</v>
      </c>
      <c r="G513" t="s">
        <v>1129</v>
      </c>
    </row>
    <row r="514" spans="6:7" x14ac:dyDescent="0.2">
      <c r="F514" t="s">
        <v>951</v>
      </c>
      <c r="G514" t="s">
        <v>1129</v>
      </c>
    </row>
    <row r="515" spans="6:7" x14ac:dyDescent="0.2">
      <c r="F515" t="s">
        <v>952</v>
      </c>
      <c r="G515">
        <v>1</v>
      </c>
    </row>
    <row r="516" spans="6:7" x14ac:dyDescent="0.2">
      <c r="F516" t="s">
        <v>953</v>
      </c>
      <c r="G516" t="s">
        <v>1129</v>
      </c>
    </row>
    <row r="517" spans="6:7" x14ac:dyDescent="0.2">
      <c r="F517" t="s">
        <v>954</v>
      </c>
      <c r="G517" t="s">
        <v>1129</v>
      </c>
    </row>
    <row r="518" spans="6:7" x14ac:dyDescent="0.2">
      <c r="F518" t="s">
        <v>955</v>
      </c>
      <c r="G518" t="s">
        <v>1129</v>
      </c>
    </row>
    <row r="519" spans="6:7" x14ac:dyDescent="0.2">
      <c r="F519" t="s">
        <v>956</v>
      </c>
      <c r="G519">
        <v>1</v>
      </c>
    </row>
    <row r="520" spans="6:7" x14ac:dyDescent="0.2">
      <c r="F520" t="s">
        <v>958</v>
      </c>
      <c r="G520">
        <v>1</v>
      </c>
    </row>
    <row r="521" spans="6:7" x14ac:dyDescent="0.2">
      <c r="F521" t="s">
        <v>959</v>
      </c>
      <c r="G521" t="s">
        <v>1129</v>
      </c>
    </row>
    <row r="522" spans="6:7" x14ac:dyDescent="0.2">
      <c r="F522" t="s">
        <v>960</v>
      </c>
      <c r="G522">
        <v>1</v>
      </c>
    </row>
    <row r="526" spans="6:7" x14ac:dyDescent="0.2">
      <c r="F526" t="s">
        <v>1188</v>
      </c>
    </row>
    <row r="527" spans="6:7" x14ac:dyDescent="0.2">
      <c r="F527" t="s">
        <v>1189</v>
      </c>
    </row>
    <row r="528" spans="6:7" x14ac:dyDescent="0.2">
      <c r="F528" t="s">
        <v>1190</v>
      </c>
      <c r="G528" t="s">
        <v>0</v>
      </c>
    </row>
    <row r="530" spans="6:7" x14ac:dyDescent="0.2">
      <c r="F530" t="s">
        <v>8</v>
      </c>
    </row>
    <row r="531" spans="6:7" x14ac:dyDescent="0.2">
      <c r="F531">
        <v>999</v>
      </c>
      <c r="G531" t="s">
        <v>1129</v>
      </c>
    </row>
    <row r="532" spans="6:7" x14ac:dyDescent="0.2">
      <c r="F532" t="s">
        <v>961</v>
      </c>
      <c r="G532">
        <v>1</v>
      </c>
    </row>
    <row r="533" spans="6:7" x14ac:dyDescent="0.2">
      <c r="F533" t="s">
        <v>962</v>
      </c>
      <c r="G533" t="s">
        <v>1129</v>
      </c>
    </row>
    <row r="534" spans="6:7" x14ac:dyDescent="0.2">
      <c r="F534" t="s">
        <v>849</v>
      </c>
      <c r="G534" t="s">
        <v>1129</v>
      </c>
    </row>
    <row r="536" spans="6:7" x14ac:dyDescent="0.2">
      <c r="F536" t="s">
        <v>9</v>
      </c>
    </row>
    <row r="537" spans="6:7" x14ac:dyDescent="0.2">
      <c r="F537">
        <v>999</v>
      </c>
      <c r="G537" t="s">
        <v>1129</v>
      </c>
    </row>
    <row r="538" spans="6:7" x14ac:dyDescent="0.2">
      <c r="F538" t="s">
        <v>961</v>
      </c>
      <c r="G538" t="s">
        <v>1129</v>
      </c>
    </row>
    <row r="539" spans="6:7" x14ac:dyDescent="0.2">
      <c r="F539" t="s">
        <v>962</v>
      </c>
      <c r="G539">
        <v>1</v>
      </c>
    </row>
    <row r="540" spans="6:7" x14ac:dyDescent="0.2">
      <c r="F540" t="s">
        <v>849</v>
      </c>
      <c r="G540">
        <v>1</v>
      </c>
    </row>
    <row r="542" spans="6:7" x14ac:dyDescent="0.2">
      <c r="F542" t="s">
        <v>10</v>
      </c>
    </row>
    <row r="543" spans="6:7" x14ac:dyDescent="0.2">
      <c r="F543">
        <v>999</v>
      </c>
      <c r="G543">
        <v>2</v>
      </c>
    </row>
    <row r="544" spans="6:7" x14ac:dyDescent="0.2">
      <c r="F544" t="s">
        <v>961</v>
      </c>
      <c r="G544" t="s">
        <v>1129</v>
      </c>
    </row>
    <row r="545" spans="6:7" x14ac:dyDescent="0.2">
      <c r="F545" t="s">
        <v>962</v>
      </c>
      <c r="G545" t="s">
        <v>1129</v>
      </c>
    </row>
    <row r="546" spans="6:7" x14ac:dyDescent="0.2">
      <c r="F546" t="s">
        <v>849</v>
      </c>
      <c r="G546" t="s">
        <v>1129</v>
      </c>
    </row>
    <row r="550" spans="6:7" x14ac:dyDescent="0.2">
      <c r="F550" t="s">
        <v>1188</v>
      </c>
    </row>
    <row r="551" spans="6:7" x14ac:dyDescent="0.2">
      <c r="F551" t="s">
        <v>1189</v>
      </c>
    </row>
    <row r="552" spans="6:7" x14ac:dyDescent="0.2">
      <c r="F552" t="s">
        <v>1190</v>
      </c>
      <c r="G552" t="s">
        <v>0</v>
      </c>
    </row>
    <row r="554" spans="6:7" x14ac:dyDescent="0.2">
      <c r="F554" t="s">
        <v>8</v>
      </c>
    </row>
    <row r="555" spans="6:7" x14ac:dyDescent="0.2">
      <c r="F555" t="s">
        <v>963</v>
      </c>
      <c r="G555">
        <v>1</v>
      </c>
    </row>
    <row r="556" spans="6:7" x14ac:dyDescent="0.2">
      <c r="F556" t="s">
        <v>964</v>
      </c>
      <c r="G556" t="s">
        <v>1129</v>
      </c>
    </row>
    <row r="557" spans="6:7" x14ac:dyDescent="0.2">
      <c r="F557" t="s">
        <v>965</v>
      </c>
      <c r="G557" t="s">
        <v>1129</v>
      </c>
    </row>
    <row r="559" spans="6:7" x14ac:dyDescent="0.2">
      <c r="F559" t="s">
        <v>9</v>
      </c>
    </row>
    <row r="560" spans="6:7" x14ac:dyDescent="0.2">
      <c r="F560" t="s">
        <v>963</v>
      </c>
      <c r="G560" t="s">
        <v>1129</v>
      </c>
    </row>
    <row r="561" spans="6:7" x14ac:dyDescent="0.2">
      <c r="F561" t="s">
        <v>964</v>
      </c>
      <c r="G561" t="s">
        <v>1129</v>
      </c>
    </row>
    <row r="562" spans="6:7" x14ac:dyDescent="0.2">
      <c r="F562" t="s">
        <v>965</v>
      </c>
      <c r="G562">
        <v>1</v>
      </c>
    </row>
    <row r="564" spans="6:7" x14ac:dyDescent="0.2">
      <c r="F564" t="s">
        <v>10</v>
      </c>
    </row>
    <row r="565" spans="6:7" x14ac:dyDescent="0.2">
      <c r="F565" t="s">
        <v>963</v>
      </c>
      <c r="G565" t="s">
        <v>1129</v>
      </c>
    </row>
    <row r="566" spans="6:7" x14ac:dyDescent="0.2">
      <c r="F566" t="s">
        <v>964</v>
      </c>
      <c r="G566">
        <v>1</v>
      </c>
    </row>
    <row r="567" spans="6:7" x14ac:dyDescent="0.2">
      <c r="F567" t="s">
        <v>965</v>
      </c>
      <c r="G567" t="s">
        <v>1129</v>
      </c>
    </row>
    <row r="571" spans="6:7" x14ac:dyDescent="0.2">
      <c r="F571" t="s">
        <v>1188</v>
      </c>
    </row>
    <row r="572" spans="6:7" x14ac:dyDescent="0.2">
      <c r="F572" t="s">
        <v>1189</v>
      </c>
    </row>
    <row r="573" spans="6:7" x14ac:dyDescent="0.2">
      <c r="F573" t="s">
        <v>1190</v>
      </c>
      <c r="G573" t="s">
        <v>0</v>
      </c>
    </row>
    <row r="575" spans="6:7" x14ac:dyDescent="0.2">
      <c r="F575" t="s">
        <v>4</v>
      </c>
    </row>
    <row r="576" spans="6:7" x14ac:dyDescent="0.2">
      <c r="F576">
        <v>999</v>
      </c>
      <c r="G576">
        <v>2</v>
      </c>
    </row>
    <row r="577" spans="6:7" x14ac:dyDescent="0.2">
      <c r="F577" t="s">
        <v>966</v>
      </c>
      <c r="G577" t="s">
        <v>1129</v>
      </c>
    </row>
    <row r="578" spans="6:7" x14ac:dyDescent="0.2">
      <c r="F578" t="s">
        <v>967</v>
      </c>
      <c r="G578">
        <v>1</v>
      </c>
    </row>
    <row r="579" spans="6:7" x14ac:dyDescent="0.2">
      <c r="F579" t="s">
        <v>968</v>
      </c>
      <c r="G579">
        <v>1</v>
      </c>
    </row>
    <row r="580" spans="6:7" x14ac:dyDescent="0.2">
      <c r="F580" t="s">
        <v>969</v>
      </c>
      <c r="G580" t="s">
        <v>1129</v>
      </c>
    </row>
    <row r="581" spans="6:7" x14ac:dyDescent="0.2">
      <c r="F581" t="s">
        <v>970</v>
      </c>
      <c r="G581" t="s">
        <v>1129</v>
      </c>
    </row>
    <row r="582" spans="6:7" x14ac:dyDescent="0.2">
      <c r="F582" t="s">
        <v>971</v>
      </c>
      <c r="G582" t="s">
        <v>1129</v>
      </c>
    </row>
    <row r="583" spans="6:7" x14ac:dyDescent="0.2">
      <c r="F583" t="s">
        <v>972</v>
      </c>
      <c r="G583" t="s">
        <v>1129</v>
      </c>
    </row>
    <row r="584" spans="6:7" x14ac:dyDescent="0.2">
      <c r="F584" t="s">
        <v>973</v>
      </c>
      <c r="G584" t="s">
        <v>1129</v>
      </c>
    </row>
    <row r="585" spans="6:7" x14ac:dyDescent="0.2">
      <c r="F585" t="s">
        <v>974</v>
      </c>
      <c r="G585" t="s">
        <v>1129</v>
      </c>
    </row>
    <row r="586" spans="6:7" x14ac:dyDescent="0.2">
      <c r="F586" t="s">
        <v>975</v>
      </c>
      <c r="G586" t="s">
        <v>1129</v>
      </c>
    </row>
    <row r="587" spans="6:7" x14ac:dyDescent="0.2">
      <c r="F587" t="s">
        <v>55</v>
      </c>
      <c r="G587" t="s">
        <v>1129</v>
      </c>
    </row>
    <row r="588" spans="6:7" x14ac:dyDescent="0.2">
      <c r="F588" t="s">
        <v>976</v>
      </c>
      <c r="G588">
        <v>1</v>
      </c>
    </row>
    <row r="589" spans="6:7" x14ac:dyDescent="0.2">
      <c r="F589" t="s">
        <v>977</v>
      </c>
      <c r="G589" t="s">
        <v>1129</v>
      </c>
    </row>
    <row r="590" spans="6:7" x14ac:dyDescent="0.2">
      <c r="F590" t="s">
        <v>978</v>
      </c>
      <c r="G590" t="s">
        <v>1129</v>
      </c>
    </row>
    <row r="591" spans="6:7" x14ac:dyDescent="0.2">
      <c r="F591" t="s">
        <v>980</v>
      </c>
      <c r="G591" t="s">
        <v>1129</v>
      </c>
    </row>
    <row r="592" spans="6:7" x14ac:dyDescent="0.2">
      <c r="F592" t="s">
        <v>981</v>
      </c>
      <c r="G592" t="s">
        <v>1129</v>
      </c>
    </row>
    <row r="593" spans="6:7" x14ac:dyDescent="0.2">
      <c r="F593" t="s">
        <v>982</v>
      </c>
      <c r="G593" t="s">
        <v>1129</v>
      </c>
    </row>
    <row r="594" spans="6:7" x14ac:dyDescent="0.2">
      <c r="F594" t="s">
        <v>983</v>
      </c>
      <c r="G594" t="s">
        <v>1129</v>
      </c>
    </row>
    <row r="595" spans="6:7" x14ac:dyDescent="0.2">
      <c r="F595" t="s">
        <v>984</v>
      </c>
      <c r="G595" t="s">
        <v>1129</v>
      </c>
    </row>
    <row r="596" spans="6:7" x14ac:dyDescent="0.2">
      <c r="F596" t="s">
        <v>985</v>
      </c>
      <c r="G596" t="s">
        <v>1129</v>
      </c>
    </row>
    <row r="597" spans="6:7" x14ac:dyDescent="0.2">
      <c r="F597" t="s">
        <v>986</v>
      </c>
      <c r="G597" t="s">
        <v>1129</v>
      </c>
    </row>
    <row r="598" spans="6:7" x14ac:dyDescent="0.2">
      <c r="F598" t="s">
        <v>987</v>
      </c>
      <c r="G598" t="s">
        <v>1129</v>
      </c>
    </row>
    <row r="599" spans="6:7" x14ac:dyDescent="0.2">
      <c r="F599" t="s">
        <v>988</v>
      </c>
      <c r="G599" t="s">
        <v>1129</v>
      </c>
    </row>
    <row r="600" spans="6:7" x14ac:dyDescent="0.2">
      <c r="F600" t="s">
        <v>989</v>
      </c>
      <c r="G600" t="s">
        <v>1129</v>
      </c>
    </row>
    <row r="601" spans="6:7" x14ac:dyDescent="0.2">
      <c r="F601" t="s">
        <v>893</v>
      </c>
      <c r="G601" t="s">
        <v>1129</v>
      </c>
    </row>
    <row r="602" spans="6:7" x14ac:dyDescent="0.2">
      <c r="F602" t="s">
        <v>990</v>
      </c>
      <c r="G602" t="s">
        <v>1129</v>
      </c>
    </row>
    <row r="603" spans="6:7" x14ac:dyDescent="0.2">
      <c r="F603" t="s">
        <v>991</v>
      </c>
      <c r="G603" t="s">
        <v>1129</v>
      </c>
    </row>
    <row r="604" spans="6:7" x14ac:dyDescent="0.2">
      <c r="F604" t="s">
        <v>992</v>
      </c>
      <c r="G604" t="s">
        <v>1129</v>
      </c>
    </row>
    <row r="605" spans="6:7" x14ac:dyDescent="0.2">
      <c r="F605" t="s">
        <v>993</v>
      </c>
      <c r="G605">
        <v>1</v>
      </c>
    </row>
    <row r="606" spans="6:7" x14ac:dyDescent="0.2">
      <c r="F606" t="s">
        <v>994</v>
      </c>
      <c r="G606" t="s">
        <v>1129</v>
      </c>
    </row>
    <row r="607" spans="6:7" x14ac:dyDescent="0.2">
      <c r="F607" t="s">
        <v>995</v>
      </c>
      <c r="G607" t="s">
        <v>1129</v>
      </c>
    </row>
    <row r="608" spans="6:7" x14ac:dyDescent="0.2">
      <c r="F608" t="s">
        <v>997</v>
      </c>
      <c r="G608" t="s">
        <v>1129</v>
      </c>
    </row>
    <row r="609" spans="6:7" x14ac:dyDescent="0.2">
      <c r="F609" t="s">
        <v>998</v>
      </c>
      <c r="G609" t="s">
        <v>1129</v>
      </c>
    </row>
    <row r="610" spans="6:7" x14ac:dyDescent="0.2">
      <c r="F610" t="s">
        <v>999</v>
      </c>
      <c r="G610" t="s">
        <v>1129</v>
      </c>
    </row>
    <row r="611" spans="6:7" x14ac:dyDescent="0.2">
      <c r="F611" t="s">
        <v>1000</v>
      </c>
      <c r="G611" t="s">
        <v>1129</v>
      </c>
    </row>
    <row r="612" spans="6:7" x14ac:dyDescent="0.2">
      <c r="F612" t="s">
        <v>1001</v>
      </c>
      <c r="G612" t="s">
        <v>1129</v>
      </c>
    </row>
    <row r="613" spans="6:7" x14ac:dyDescent="0.2">
      <c r="F613" t="s">
        <v>1003</v>
      </c>
      <c r="G613" t="s">
        <v>1129</v>
      </c>
    </row>
    <row r="614" spans="6:7" x14ac:dyDescent="0.2">
      <c r="F614" t="s">
        <v>1004</v>
      </c>
      <c r="G614" t="s">
        <v>1129</v>
      </c>
    </row>
    <row r="615" spans="6:7" x14ac:dyDescent="0.2">
      <c r="F615" t="s">
        <v>1005</v>
      </c>
      <c r="G615" t="s">
        <v>1129</v>
      </c>
    </row>
    <row r="616" spans="6:7" x14ac:dyDescent="0.2">
      <c r="F616" t="s">
        <v>1006</v>
      </c>
      <c r="G616" t="s">
        <v>1129</v>
      </c>
    </row>
    <row r="617" spans="6:7" x14ac:dyDescent="0.2">
      <c r="F617" t="s">
        <v>1007</v>
      </c>
      <c r="G617" t="s">
        <v>1129</v>
      </c>
    </row>
    <row r="618" spans="6:7" x14ac:dyDescent="0.2">
      <c r="F618" t="s">
        <v>1008</v>
      </c>
      <c r="G618" t="s">
        <v>1129</v>
      </c>
    </row>
    <row r="619" spans="6:7" x14ac:dyDescent="0.2">
      <c r="F619" t="s">
        <v>1009</v>
      </c>
      <c r="G619" t="s">
        <v>1129</v>
      </c>
    </row>
    <row r="620" spans="6:7" x14ac:dyDescent="0.2">
      <c r="F620" t="s">
        <v>1010</v>
      </c>
      <c r="G620" t="s">
        <v>1129</v>
      </c>
    </row>
    <row r="621" spans="6:7" x14ac:dyDescent="0.2">
      <c r="F621" t="s">
        <v>1011</v>
      </c>
      <c r="G621" t="s">
        <v>1129</v>
      </c>
    </row>
    <row r="622" spans="6:7" x14ac:dyDescent="0.2">
      <c r="F622" t="s">
        <v>1012</v>
      </c>
      <c r="G622" t="s">
        <v>1129</v>
      </c>
    </row>
    <row r="623" spans="6:7" x14ac:dyDescent="0.2">
      <c r="F623" t="s">
        <v>1013</v>
      </c>
      <c r="G623" t="s">
        <v>1129</v>
      </c>
    </row>
    <row r="624" spans="6:7" x14ac:dyDescent="0.2">
      <c r="F624" t="s">
        <v>1014</v>
      </c>
      <c r="G624" t="s">
        <v>1129</v>
      </c>
    </row>
    <row r="625" spans="6:7" x14ac:dyDescent="0.2">
      <c r="F625" t="s">
        <v>1015</v>
      </c>
      <c r="G625" t="s">
        <v>1129</v>
      </c>
    </row>
    <row r="626" spans="6:7" x14ac:dyDescent="0.2">
      <c r="F626" t="s">
        <v>1016</v>
      </c>
      <c r="G626" t="s">
        <v>1129</v>
      </c>
    </row>
    <row r="627" spans="6:7" x14ac:dyDescent="0.2">
      <c r="F627" t="s">
        <v>1017</v>
      </c>
      <c r="G627" t="s">
        <v>1129</v>
      </c>
    </row>
    <row r="628" spans="6:7" x14ac:dyDescent="0.2">
      <c r="F628" t="s">
        <v>1018</v>
      </c>
      <c r="G628">
        <v>1</v>
      </c>
    </row>
    <row r="629" spans="6:7" x14ac:dyDescent="0.2">
      <c r="F629" t="s">
        <v>1019</v>
      </c>
      <c r="G629" t="s">
        <v>1129</v>
      </c>
    </row>
    <row r="630" spans="6:7" x14ac:dyDescent="0.2">
      <c r="F630" t="s">
        <v>1020</v>
      </c>
      <c r="G630" t="s">
        <v>1129</v>
      </c>
    </row>
    <row r="632" spans="6:7" x14ac:dyDescent="0.2">
      <c r="F632" t="s">
        <v>8</v>
      </c>
    </row>
    <row r="633" spans="6:7" x14ac:dyDescent="0.2">
      <c r="F633">
        <v>999</v>
      </c>
      <c r="G633">
        <v>9</v>
      </c>
    </row>
    <row r="634" spans="6:7" x14ac:dyDescent="0.2">
      <c r="F634" t="s">
        <v>966</v>
      </c>
      <c r="G634" t="s">
        <v>1129</v>
      </c>
    </row>
    <row r="635" spans="6:7" x14ac:dyDescent="0.2">
      <c r="F635" t="s">
        <v>967</v>
      </c>
      <c r="G635" t="s">
        <v>1129</v>
      </c>
    </row>
    <row r="636" spans="6:7" x14ac:dyDescent="0.2">
      <c r="F636" t="s">
        <v>968</v>
      </c>
      <c r="G636" t="s">
        <v>1129</v>
      </c>
    </row>
    <row r="637" spans="6:7" x14ac:dyDescent="0.2">
      <c r="F637" t="s">
        <v>969</v>
      </c>
      <c r="G637" t="s">
        <v>1129</v>
      </c>
    </row>
    <row r="638" spans="6:7" x14ac:dyDescent="0.2">
      <c r="F638" t="s">
        <v>970</v>
      </c>
      <c r="G638" t="s">
        <v>1129</v>
      </c>
    </row>
    <row r="639" spans="6:7" x14ac:dyDescent="0.2">
      <c r="F639" t="s">
        <v>971</v>
      </c>
      <c r="G639">
        <v>1</v>
      </c>
    </row>
    <row r="640" spans="6:7" x14ac:dyDescent="0.2">
      <c r="F640" t="s">
        <v>972</v>
      </c>
      <c r="G640" t="s">
        <v>1129</v>
      </c>
    </row>
    <row r="641" spans="6:7" x14ac:dyDescent="0.2">
      <c r="F641" t="s">
        <v>973</v>
      </c>
      <c r="G641">
        <v>1</v>
      </c>
    </row>
    <row r="642" spans="6:7" x14ac:dyDescent="0.2">
      <c r="F642" t="s">
        <v>974</v>
      </c>
      <c r="G642" t="s">
        <v>1129</v>
      </c>
    </row>
    <row r="643" spans="6:7" x14ac:dyDescent="0.2">
      <c r="F643" t="s">
        <v>975</v>
      </c>
      <c r="G643" t="s">
        <v>1129</v>
      </c>
    </row>
    <row r="644" spans="6:7" x14ac:dyDescent="0.2">
      <c r="F644" t="s">
        <v>55</v>
      </c>
      <c r="G644">
        <v>4</v>
      </c>
    </row>
    <row r="645" spans="6:7" x14ac:dyDescent="0.2">
      <c r="F645" t="s">
        <v>976</v>
      </c>
      <c r="G645" t="s">
        <v>1129</v>
      </c>
    </row>
    <row r="646" spans="6:7" x14ac:dyDescent="0.2">
      <c r="F646" t="s">
        <v>977</v>
      </c>
      <c r="G646">
        <v>1</v>
      </c>
    </row>
    <row r="647" spans="6:7" x14ac:dyDescent="0.2">
      <c r="F647" t="s">
        <v>978</v>
      </c>
      <c r="G647" t="s">
        <v>1129</v>
      </c>
    </row>
    <row r="648" spans="6:7" x14ac:dyDescent="0.2">
      <c r="F648" t="s">
        <v>980</v>
      </c>
      <c r="G648" t="s">
        <v>1129</v>
      </c>
    </row>
    <row r="649" spans="6:7" x14ac:dyDescent="0.2">
      <c r="F649" t="s">
        <v>981</v>
      </c>
      <c r="G649">
        <v>1</v>
      </c>
    </row>
    <row r="650" spans="6:7" x14ac:dyDescent="0.2">
      <c r="F650" t="s">
        <v>982</v>
      </c>
      <c r="G650" t="s">
        <v>1129</v>
      </c>
    </row>
    <row r="651" spans="6:7" x14ac:dyDescent="0.2">
      <c r="F651" t="s">
        <v>983</v>
      </c>
      <c r="G651" t="s">
        <v>1129</v>
      </c>
    </row>
    <row r="652" spans="6:7" x14ac:dyDescent="0.2">
      <c r="F652" t="s">
        <v>984</v>
      </c>
      <c r="G652" t="s">
        <v>1129</v>
      </c>
    </row>
    <row r="653" spans="6:7" x14ac:dyDescent="0.2">
      <c r="F653" t="s">
        <v>985</v>
      </c>
      <c r="G653" t="s">
        <v>1129</v>
      </c>
    </row>
    <row r="654" spans="6:7" x14ac:dyDescent="0.2">
      <c r="F654" t="s">
        <v>986</v>
      </c>
      <c r="G654">
        <v>1</v>
      </c>
    </row>
    <row r="655" spans="6:7" x14ac:dyDescent="0.2">
      <c r="F655" t="s">
        <v>987</v>
      </c>
      <c r="G655" t="s">
        <v>1129</v>
      </c>
    </row>
    <row r="656" spans="6:7" x14ac:dyDescent="0.2">
      <c r="F656" t="s">
        <v>988</v>
      </c>
      <c r="G656" t="s">
        <v>1129</v>
      </c>
    </row>
    <row r="657" spans="6:7" x14ac:dyDescent="0.2">
      <c r="F657" t="s">
        <v>989</v>
      </c>
      <c r="G657" t="s">
        <v>1129</v>
      </c>
    </row>
    <row r="658" spans="6:7" x14ac:dyDescent="0.2">
      <c r="F658" t="s">
        <v>893</v>
      </c>
      <c r="G658">
        <v>3</v>
      </c>
    </row>
    <row r="659" spans="6:7" x14ac:dyDescent="0.2">
      <c r="F659" t="s">
        <v>990</v>
      </c>
      <c r="G659">
        <v>2</v>
      </c>
    </row>
    <row r="660" spans="6:7" x14ac:dyDescent="0.2">
      <c r="F660" t="s">
        <v>991</v>
      </c>
      <c r="G660" t="s">
        <v>1129</v>
      </c>
    </row>
    <row r="661" spans="6:7" x14ac:dyDescent="0.2">
      <c r="F661" t="s">
        <v>992</v>
      </c>
      <c r="G661" t="s">
        <v>1129</v>
      </c>
    </row>
    <row r="662" spans="6:7" x14ac:dyDescent="0.2">
      <c r="F662" t="s">
        <v>993</v>
      </c>
      <c r="G662" t="s">
        <v>1129</v>
      </c>
    </row>
    <row r="663" spans="6:7" x14ac:dyDescent="0.2">
      <c r="F663" t="s">
        <v>994</v>
      </c>
      <c r="G663">
        <v>1</v>
      </c>
    </row>
    <row r="664" spans="6:7" x14ac:dyDescent="0.2">
      <c r="F664" t="s">
        <v>995</v>
      </c>
      <c r="G664" t="s">
        <v>1129</v>
      </c>
    </row>
    <row r="665" spans="6:7" x14ac:dyDescent="0.2">
      <c r="F665" t="s">
        <v>997</v>
      </c>
      <c r="G665">
        <v>1</v>
      </c>
    </row>
    <row r="666" spans="6:7" x14ac:dyDescent="0.2">
      <c r="F666" t="s">
        <v>998</v>
      </c>
      <c r="G666">
        <v>1</v>
      </c>
    </row>
    <row r="667" spans="6:7" x14ac:dyDescent="0.2">
      <c r="F667" t="s">
        <v>999</v>
      </c>
      <c r="G667" t="s">
        <v>1129</v>
      </c>
    </row>
    <row r="668" spans="6:7" x14ac:dyDescent="0.2">
      <c r="F668" t="s">
        <v>1000</v>
      </c>
      <c r="G668" t="s">
        <v>1129</v>
      </c>
    </row>
    <row r="669" spans="6:7" x14ac:dyDescent="0.2">
      <c r="F669" t="s">
        <v>1001</v>
      </c>
      <c r="G669" t="s">
        <v>1129</v>
      </c>
    </row>
    <row r="670" spans="6:7" x14ac:dyDescent="0.2">
      <c r="F670" t="s">
        <v>1003</v>
      </c>
      <c r="G670">
        <v>1</v>
      </c>
    </row>
    <row r="671" spans="6:7" x14ac:dyDescent="0.2">
      <c r="F671" t="s">
        <v>1004</v>
      </c>
      <c r="G671" t="s">
        <v>1129</v>
      </c>
    </row>
    <row r="672" spans="6:7" x14ac:dyDescent="0.2">
      <c r="F672" t="s">
        <v>1005</v>
      </c>
      <c r="G672" t="s">
        <v>1129</v>
      </c>
    </row>
    <row r="673" spans="6:7" x14ac:dyDescent="0.2">
      <c r="F673" t="s">
        <v>1006</v>
      </c>
      <c r="G673" t="s">
        <v>1129</v>
      </c>
    </row>
    <row r="674" spans="6:7" x14ac:dyDescent="0.2">
      <c r="F674" t="s">
        <v>1007</v>
      </c>
      <c r="G674" t="s">
        <v>1129</v>
      </c>
    </row>
    <row r="675" spans="6:7" x14ac:dyDescent="0.2">
      <c r="F675" t="s">
        <v>1008</v>
      </c>
      <c r="G675" t="s">
        <v>1129</v>
      </c>
    </row>
    <row r="676" spans="6:7" x14ac:dyDescent="0.2">
      <c r="F676" t="s">
        <v>1009</v>
      </c>
      <c r="G676" t="s">
        <v>1129</v>
      </c>
    </row>
    <row r="677" spans="6:7" x14ac:dyDescent="0.2">
      <c r="F677" t="s">
        <v>1010</v>
      </c>
      <c r="G677" t="s">
        <v>1129</v>
      </c>
    </row>
    <row r="678" spans="6:7" x14ac:dyDescent="0.2">
      <c r="F678" t="s">
        <v>1011</v>
      </c>
      <c r="G678" t="s">
        <v>1129</v>
      </c>
    </row>
    <row r="679" spans="6:7" x14ac:dyDescent="0.2">
      <c r="F679" t="s">
        <v>1012</v>
      </c>
      <c r="G679" t="s">
        <v>1129</v>
      </c>
    </row>
    <row r="680" spans="6:7" x14ac:dyDescent="0.2">
      <c r="F680" t="s">
        <v>1013</v>
      </c>
      <c r="G680" t="s">
        <v>1129</v>
      </c>
    </row>
    <row r="681" spans="6:7" x14ac:dyDescent="0.2">
      <c r="F681" t="s">
        <v>1014</v>
      </c>
      <c r="G681" t="s">
        <v>1129</v>
      </c>
    </row>
    <row r="682" spans="6:7" x14ac:dyDescent="0.2">
      <c r="F682" t="s">
        <v>1015</v>
      </c>
      <c r="G682">
        <v>1</v>
      </c>
    </row>
    <row r="683" spans="6:7" x14ac:dyDescent="0.2">
      <c r="F683" t="s">
        <v>1016</v>
      </c>
      <c r="G683">
        <v>1</v>
      </c>
    </row>
    <row r="684" spans="6:7" x14ac:dyDescent="0.2">
      <c r="F684" t="s">
        <v>1017</v>
      </c>
      <c r="G684">
        <v>1</v>
      </c>
    </row>
    <row r="685" spans="6:7" x14ac:dyDescent="0.2">
      <c r="F685" t="s">
        <v>1018</v>
      </c>
      <c r="G685" t="s">
        <v>1129</v>
      </c>
    </row>
    <row r="686" spans="6:7" x14ac:dyDescent="0.2">
      <c r="F686" t="s">
        <v>1019</v>
      </c>
      <c r="G686">
        <v>1</v>
      </c>
    </row>
    <row r="687" spans="6:7" x14ac:dyDescent="0.2">
      <c r="F687" t="s">
        <v>1020</v>
      </c>
      <c r="G687">
        <v>1</v>
      </c>
    </row>
    <row r="689" spans="6:7" x14ac:dyDescent="0.2">
      <c r="F689" t="s">
        <v>9</v>
      </c>
    </row>
    <row r="690" spans="6:7" x14ac:dyDescent="0.2">
      <c r="F690">
        <v>999</v>
      </c>
      <c r="G690">
        <v>19</v>
      </c>
    </row>
    <row r="691" spans="6:7" x14ac:dyDescent="0.2">
      <c r="F691" t="s">
        <v>966</v>
      </c>
      <c r="G691">
        <v>1</v>
      </c>
    </row>
    <row r="692" spans="6:7" x14ac:dyDescent="0.2">
      <c r="F692" t="s">
        <v>967</v>
      </c>
      <c r="G692" t="s">
        <v>1129</v>
      </c>
    </row>
    <row r="693" spans="6:7" x14ac:dyDescent="0.2">
      <c r="F693" t="s">
        <v>968</v>
      </c>
      <c r="G693" t="s">
        <v>1129</v>
      </c>
    </row>
    <row r="694" spans="6:7" x14ac:dyDescent="0.2">
      <c r="F694" t="s">
        <v>969</v>
      </c>
      <c r="G694" t="s">
        <v>1129</v>
      </c>
    </row>
    <row r="695" spans="6:7" x14ac:dyDescent="0.2">
      <c r="F695" t="s">
        <v>970</v>
      </c>
      <c r="G695">
        <v>1</v>
      </c>
    </row>
    <row r="696" spans="6:7" x14ac:dyDescent="0.2">
      <c r="F696" t="s">
        <v>971</v>
      </c>
      <c r="G696" t="s">
        <v>1129</v>
      </c>
    </row>
    <row r="697" spans="6:7" x14ac:dyDescent="0.2">
      <c r="F697" t="s">
        <v>972</v>
      </c>
      <c r="G697">
        <v>1</v>
      </c>
    </row>
    <row r="698" spans="6:7" x14ac:dyDescent="0.2">
      <c r="F698" t="s">
        <v>973</v>
      </c>
      <c r="G698" t="s">
        <v>1129</v>
      </c>
    </row>
    <row r="699" spans="6:7" x14ac:dyDescent="0.2">
      <c r="F699" t="s">
        <v>974</v>
      </c>
      <c r="G699">
        <v>1</v>
      </c>
    </row>
    <row r="700" spans="6:7" x14ac:dyDescent="0.2">
      <c r="F700" t="s">
        <v>975</v>
      </c>
      <c r="G700">
        <v>1</v>
      </c>
    </row>
    <row r="701" spans="6:7" x14ac:dyDescent="0.2">
      <c r="F701" t="s">
        <v>55</v>
      </c>
      <c r="G701" t="s">
        <v>1129</v>
      </c>
    </row>
    <row r="702" spans="6:7" x14ac:dyDescent="0.2">
      <c r="F702" t="s">
        <v>976</v>
      </c>
      <c r="G702" t="s">
        <v>1129</v>
      </c>
    </row>
    <row r="703" spans="6:7" x14ac:dyDescent="0.2">
      <c r="F703" t="s">
        <v>977</v>
      </c>
      <c r="G703" t="s">
        <v>1129</v>
      </c>
    </row>
    <row r="704" spans="6:7" x14ac:dyDescent="0.2">
      <c r="F704" t="s">
        <v>978</v>
      </c>
      <c r="G704">
        <v>1</v>
      </c>
    </row>
    <row r="705" spans="6:7" x14ac:dyDescent="0.2">
      <c r="F705" t="s">
        <v>980</v>
      </c>
      <c r="G705">
        <v>1</v>
      </c>
    </row>
    <row r="706" spans="6:7" x14ac:dyDescent="0.2">
      <c r="F706" t="s">
        <v>981</v>
      </c>
      <c r="G706" t="s">
        <v>1129</v>
      </c>
    </row>
    <row r="707" spans="6:7" x14ac:dyDescent="0.2">
      <c r="F707" t="s">
        <v>982</v>
      </c>
      <c r="G707" t="s">
        <v>1129</v>
      </c>
    </row>
    <row r="708" spans="6:7" x14ac:dyDescent="0.2">
      <c r="F708" t="s">
        <v>983</v>
      </c>
      <c r="G708">
        <v>1</v>
      </c>
    </row>
    <row r="709" spans="6:7" x14ac:dyDescent="0.2">
      <c r="F709" t="s">
        <v>984</v>
      </c>
      <c r="G709">
        <v>1</v>
      </c>
    </row>
    <row r="710" spans="6:7" x14ac:dyDescent="0.2">
      <c r="F710" t="s">
        <v>985</v>
      </c>
      <c r="G710" t="s">
        <v>1129</v>
      </c>
    </row>
    <row r="711" spans="6:7" x14ac:dyDescent="0.2">
      <c r="F711" t="s">
        <v>986</v>
      </c>
      <c r="G711" t="s">
        <v>1129</v>
      </c>
    </row>
    <row r="712" spans="6:7" x14ac:dyDescent="0.2">
      <c r="F712" t="s">
        <v>987</v>
      </c>
      <c r="G712">
        <v>1</v>
      </c>
    </row>
    <row r="713" spans="6:7" x14ac:dyDescent="0.2">
      <c r="F713" t="s">
        <v>988</v>
      </c>
      <c r="G713">
        <v>1</v>
      </c>
    </row>
    <row r="714" spans="6:7" x14ac:dyDescent="0.2">
      <c r="F714" t="s">
        <v>989</v>
      </c>
      <c r="G714" t="s">
        <v>1129</v>
      </c>
    </row>
    <row r="715" spans="6:7" x14ac:dyDescent="0.2">
      <c r="F715" t="s">
        <v>893</v>
      </c>
      <c r="G715" t="s">
        <v>1129</v>
      </c>
    </row>
    <row r="716" spans="6:7" x14ac:dyDescent="0.2">
      <c r="F716" t="s">
        <v>990</v>
      </c>
      <c r="G716" t="s">
        <v>1129</v>
      </c>
    </row>
    <row r="717" spans="6:7" x14ac:dyDescent="0.2">
      <c r="F717" t="s">
        <v>991</v>
      </c>
      <c r="G717">
        <v>1</v>
      </c>
    </row>
    <row r="718" spans="6:7" x14ac:dyDescent="0.2">
      <c r="F718" t="s">
        <v>992</v>
      </c>
      <c r="G718" t="s">
        <v>1129</v>
      </c>
    </row>
    <row r="719" spans="6:7" x14ac:dyDescent="0.2">
      <c r="F719" t="s">
        <v>993</v>
      </c>
      <c r="G719" t="s">
        <v>1129</v>
      </c>
    </row>
    <row r="720" spans="6:7" x14ac:dyDescent="0.2">
      <c r="F720" t="s">
        <v>994</v>
      </c>
      <c r="G720" t="s">
        <v>1129</v>
      </c>
    </row>
    <row r="721" spans="6:7" x14ac:dyDescent="0.2">
      <c r="F721" t="s">
        <v>995</v>
      </c>
      <c r="G721">
        <v>1</v>
      </c>
    </row>
    <row r="722" spans="6:7" x14ac:dyDescent="0.2">
      <c r="F722" t="s">
        <v>997</v>
      </c>
      <c r="G722" t="s">
        <v>1129</v>
      </c>
    </row>
    <row r="723" spans="6:7" x14ac:dyDescent="0.2">
      <c r="F723" t="s">
        <v>998</v>
      </c>
      <c r="G723" t="s">
        <v>1129</v>
      </c>
    </row>
    <row r="724" spans="6:7" x14ac:dyDescent="0.2">
      <c r="F724" t="s">
        <v>999</v>
      </c>
      <c r="G724">
        <v>1</v>
      </c>
    </row>
    <row r="725" spans="6:7" x14ac:dyDescent="0.2">
      <c r="F725" t="s">
        <v>1000</v>
      </c>
      <c r="G725">
        <v>1</v>
      </c>
    </row>
    <row r="726" spans="6:7" x14ac:dyDescent="0.2">
      <c r="F726" t="s">
        <v>1001</v>
      </c>
      <c r="G726">
        <v>1</v>
      </c>
    </row>
    <row r="727" spans="6:7" x14ac:dyDescent="0.2">
      <c r="F727" t="s">
        <v>1003</v>
      </c>
      <c r="G727" t="s">
        <v>1129</v>
      </c>
    </row>
    <row r="728" spans="6:7" x14ac:dyDescent="0.2">
      <c r="F728" t="s">
        <v>1004</v>
      </c>
      <c r="G728">
        <v>1</v>
      </c>
    </row>
    <row r="729" spans="6:7" x14ac:dyDescent="0.2">
      <c r="F729" t="s">
        <v>1005</v>
      </c>
      <c r="G729">
        <v>1</v>
      </c>
    </row>
    <row r="730" spans="6:7" x14ac:dyDescent="0.2">
      <c r="F730" t="s">
        <v>1006</v>
      </c>
      <c r="G730">
        <v>1</v>
      </c>
    </row>
    <row r="731" spans="6:7" x14ac:dyDescent="0.2">
      <c r="F731" t="s">
        <v>1007</v>
      </c>
      <c r="G731">
        <v>1</v>
      </c>
    </row>
    <row r="732" spans="6:7" x14ac:dyDescent="0.2">
      <c r="F732" t="s">
        <v>1008</v>
      </c>
      <c r="G732">
        <v>1</v>
      </c>
    </row>
    <row r="733" spans="6:7" x14ac:dyDescent="0.2">
      <c r="F733" t="s">
        <v>1009</v>
      </c>
      <c r="G733">
        <v>1</v>
      </c>
    </row>
    <row r="734" spans="6:7" x14ac:dyDescent="0.2">
      <c r="F734" t="s">
        <v>1010</v>
      </c>
      <c r="G734">
        <v>1</v>
      </c>
    </row>
    <row r="735" spans="6:7" x14ac:dyDescent="0.2">
      <c r="F735" t="s">
        <v>1011</v>
      </c>
      <c r="G735" t="s">
        <v>1129</v>
      </c>
    </row>
    <row r="736" spans="6:7" x14ac:dyDescent="0.2">
      <c r="F736" t="s">
        <v>1012</v>
      </c>
      <c r="G736">
        <v>1</v>
      </c>
    </row>
    <row r="737" spans="6:7" x14ac:dyDescent="0.2">
      <c r="F737" t="s">
        <v>1013</v>
      </c>
      <c r="G737" t="s">
        <v>1129</v>
      </c>
    </row>
    <row r="738" spans="6:7" x14ac:dyDescent="0.2">
      <c r="F738" t="s">
        <v>1014</v>
      </c>
      <c r="G738">
        <v>1</v>
      </c>
    </row>
    <row r="739" spans="6:7" x14ac:dyDescent="0.2">
      <c r="F739" t="s">
        <v>1015</v>
      </c>
      <c r="G739" t="s">
        <v>1129</v>
      </c>
    </row>
    <row r="740" spans="6:7" x14ac:dyDescent="0.2">
      <c r="F740" t="s">
        <v>1016</v>
      </c>
      <c r="G740" t="s">
        <v>1129</v>
      </c>
    </row>
    <row r="741" spans="6:7" x14ac:dyDescent="0.2">
      <c r="F741" t="s">
        <v>1017</v>
      </c>
      <c r="G741" t="s">
        <v>1129</v>
      </c>
    </row>
    <row r="742" spans="6:7" x14ac:dyDescent="0.2">
      <c r="F742" t="s">
        <v>1018</v>
      </c>
      <c r="G742" t="s">
        <v>1129</v>
      </c>
    </row>
    <row r="743" spans="6:7" x14ac:dyDescent="0.2">
      <c r="F743" t="s">
        <v>1019</v>
      </c>
      <c r="G743" t="s">
        <v>1129</v>
      </c>
    </row>
    <row r="744" spans="6:7" x14ac:dyDescent="0.2">
      <c r="F744" t="s">
        <v>1020</v>
      </c>
      <c r="G744" t="s">
        <v>1129</v>
      </c>
    </row>
    <row r="746" spans="6:7" x14ac:dyDescent="0.2">
      <c r="F746" t="s">
        <v>10</v>
      </c>
    </row>
    <row r="747" spans="6:7" x14ac:dyDescent="0.2">
      <c r="F747">
        <v>999</v>
      </c>
      <c r="G747">
        <v>8</v>
      </c>
    </row>
    <row r="748" spans="6:7" x14ac:dyDescent="0.2">
      <c r="F748" t="s">
        <v>966</v>
      </c>
      <c r="G748" t="s">
        <v>1129</v>
      </c>
    </row>
    <row r="749" spans="6:7" x14ac:dyDescent="0.2">
      <c r="F749" t="s">
        <v>967</v>
      </c>
      <c r="G749" t="s">
        <v>1129</v>
      </c>
    </row>
    <row r="750" spans="6:7" x14ac:dyDescent="0.2">
      <c r="F750" t="s">
        <v>968</v>
      </c>
      <c r="G750" t="s">
        <v>1129</v>
      </c>
    </row>
    <row r="751" spans="6:7" x14ac:dyDescent="0.2">
      <c r="F751" t="s">
        <v>969</v>
      </c>
      <c r="G751">
        <v>1</v>
      </c>
    </row>
    <row r="752" spans="6:7" x14ac:dyDescent="0.2">
      <c r="F752" t="s">
        <v>970</v>
      </c>
      <c r="G752" t="s">
        <v>1129</v>
      </c>
    </row>
    <row r="753" spans="6:7" x14ac:dyDescent="0.2">
      <c r="F753" t="s">
        <v>971</v>
      </c>
      <c r="G753" t="s">
        <v>1129</v>
      </c>
    </row>
    <row r="754" spans="6:7" x14ac:dyDescent="0.2">
      <c r="F754" t="s">
        <v>972</v>
      </c>
      <c r="G754" t="s">
        <v>1129</v>
      </c>
    </row>
    <row r="755" spans="6:7" x14ac:dyDescent="0.2">
      <c r="F755" t="s">
        <v>973</v>
      </c>
      <c r="G755" t="s">
        <v>1129</v>
      </c>
    </row>
    <row r="756" spans="6:7" x14ac:dyDescent="0.2">
      <c r="F756" t="s">
        <v>974</v>
      </c>
      <c r="G756" t="s">
        <v>1129</v>
      </c>
    </row>
    <row r="757" spans="6:7" x14ac:dyDescent="0.2">
      <c r="F757" t="s">
        <v>975</v>
      </c>
      <c r="G757" t="s">
        <v>1129</v>
      </c>
    </row>
    <row r="758" spans="6:7" x14ac:dyDescent="0.2">
      <c r="F758" t="s">
        <v>55</v>
      </c>
      <c r="G758" t="s">
        <v>1129</v>
      </c>
    </row>
    <row r="759" spans="6:7" x14ac:dyDescent="0.2">
      <c r="F759" t="s">
        <v>976</v>
      </c>
      <c r="G759" t="s">
        <v>1129</v>
      </c>
    </row>
    <row r="760" spans="6:7" x14ac:dyDescent="0.2">
      <c r="F760" t="s">
        <v>977</v>
      </c>
      <c r="G760" t="s">
        <v>1129</v>
      </c>
    </row>
    <row r="761" spans="6:7" x14ac:dyDescent="0.2">
      <c r="F761" t="s">
        <v>978</v>
      </c>
      <c r="G761" t="s">
        <v>1129</v>
      </c>
    </row>
    <row r="762" spans="6:7" x14ac:dyDescent="0.2">
      <c r="F762" t="s">
        <v>980</v>
      </c>
      <c r="G762" t="s">
        <v>1129</v>
      </c>
    </row>
    <row r="763" spans="6:7" x14ac:dyDescent="0.2">
      <c r="F763" t="s">
        <v>981</v>
      </c>
      <c r="G763" t="s">
        <v>1129</v>
      </c>
    </row>
    <row r="764" spans="6:7" x14ac:dyDescent="0.2">
      <c r="F764" t="s">
        <v>982</v>
      </c>
      <c r="G764">
        <v>1</v>
      </c>
    </row>
    <row r="765" spans="6:7" x14ac:dyDescent="0.2">
      <c r="F765" t="s">
        <v>983</v>
      </c>
      <c r="G765" t="s">
        <v>1129</v>
      </c>
    </row>
    <row r="766" spans="6:7" x14ac:dyDescent="0.2">
      <c r="F766" t="s">
        <v>984</v>
      </c>
      <c r="G766" t="s">
        <v>1129</v>
      </c>
    </row>
    <row r="767" spans="6:7" x14ac:dyDescent="0.2">
      <c r="F767" t="s">
        <v>985</v>
      </c>
      <c r="G767">
        <v>1</v>
      </c>
    </row>
    <row r="768" spans="6:7" x14ac:dyDescent="0.2">
      <c r="F768" t="s">
        <v>986</v>
      </c>
      <c r="G768" t="s">
        <v>1129</v>
      </c>
    </row>
    <row r="769" spans="6:7" x14ac:dyDescent="0.2">
      <c r="F769" t="s">
        <v>987</v>
      </c>
      <c r="G769" t="s">
        <v>1129</v>
      </c>
    </row>
    <row r="770" spans="6:7" x14ac:dyDescent="0.2">
      <c r="F770" t="s">
        <v>988</v>
      </c>
      <c r="G770" t="s">
        <v>1129</v>
      </c>
    </row>
    <row r="771" spans="6:7" x14ac:dyDescent="0.2">
      <c r="F771" t="s">
        <v>989</v>
      </c>
      <c r="G771">
        <v>1</v>
      </c>
    </row>
    <row r="772" spans="6:7" x14ac:dyDescent="0.2">
      <c r="F772" t="s">
        <v>893</v>
      </c>
      <c r="G772" t="s">
        <v>1129</v>
      </c>
    </row>
    <row r="773" spans="6:7" x14ac:dyDescent="0.2">
      <c r="F773" t="s">
        <v>990</v>
      </c>
      <c r="G773" t="s">
        <v>1129</v>
      </c>
    </row>
    <row r="774" spans="6:7" x14ac:dyDescent="0.2">
      <c r="F774" t="s">
        <v>991</v>
      </c>
      <c r="G774" t="s">
        <v>1129</v>
      </c>
    </row>
    <row r="775" spans="6:7" x14ac:dyDescent="0.2">
      <c r="F775" t="s">
        <v>992</v>
      </c>
      <c r="G775">
        <v>1</v>
      </c>
    </row>
    <row r="776" spans="6:7" x14ac:dyDescent="0.2">
      <c r="F776" t="s">
        <v>993</v>
      </c>
      <c r="G776" t="s">
        <v>1129</v>
      </c>
    </row>
    <row r="777" spans="6:7" x14ac:dyDescent="0.2">
      <c r="F777" t="s">
        <v>994</v>
      </c>
      <c r="G777" t="s">
        <v>1129</v>
      </c>
    </row>
    <row r="778" spans="6:7" x14ac:dyDescent="0.2">
      <c r="F778" t="s">
        <v>995</v>
      </c>
      <c r="G778" t="s">
        <v>1129</v>
      </c>
    </row>
    <row r="779" spans="6:7" x14ac:dyDescent="0.2">
      <c r="F779" t="s">
        <v>997</v>
      </c>
      <c r="G779" t="s">
        <v>1129</v>
      </c>
    </row>
    <row r="780" spans="6:7" x14ac:dyDescent="0.2">
      <c r="F780" t="s">
        <v>998</v>
      </c>
      <c r="G780" t="s">
        <v>1129</v>
      </c>
    </row>
    <row r="781" spans="6:7" x14ac:dyDescent="0.2">
      <c r="F781" t="s">
        <v>999</v>
      </c>
      <c r="G781">
        <v>1</v>
      </c>
    </row>
    <row r="782" spans="6:7" x14ac:dyDescent="0.2">
      <c r="F782" t="s">
        <v>1000</v>
      </c>
      <c r="G782" t="s">
        <v>1129</v>
      </c>
    </row>
    <row r="783" spans="6:7" x14ac:dyDescent="0.2">
      <c r="F783" t="s">
        <v>1001</v>
      </c>
      <c r="G783" t="s">
        <v>1129</v>
      </c>
    </row>
    <row r="784" spans="6:7" x14ac:dyDescent="0.2">
      <c r="F784" t="s">
        <v>1003</v>
      </c>
      <c r="G784" t="s">
        <v>1129</v>
      </c>
    </row>
    <row r="785" spans="6:7" x14ac:dyDescent="0.2">
      <c r="F785" t="s">
        <v>1004</v>
      </c>
      <c r="G785" t="s">
        <v>1129</v>
      </c>
    </row>
    <row r="786" spans="6:7" x14ac:dyDescent="0.2">
      <c r="F786" t="s">
        <v>1005</v>
      </c>
      <c r="G786" t="s">
        <v>1129</v>
      </c>
    </row>
    <row r="787" spans="6:7" x14ac:dyDescent="0.2">
      <c r="F787" t="s">
        <v>1006</v>
      </c>
      <c r="G787" t="s">
        <v>1129</v>
      </c>
    </row>
    <row r="788" spans="6:7" x14ac:dyDescent="0.2">
      <c r="F788" t="s">
        <v>1007</v>
      </c>
      <c r="G788">
        <v>1</v>
      </c>
    </row>
    <row r="789" spans="6:7" x14ac:dyDescent="0.2">
      <c r="F789" t="s">
        <v>1008</v>
      </c>
      <c r="G789" t="s">
        <v>1129</v>
      </c>
    </row>
    <row r="790" spans="6:7" x14ac:dyDescent="0.2">
      <c r="F790" t="s">
        <v>1009</v>
      </c>
      <c r="G790" t="s">
        <v>1129</v>
      </c>
    </row>
    <row r="791" spans="6:7" x14ac:dyDescent="0.2">
      <c r="F791" t="s">
        <v>1010</v>
      </c>
      <c r="G791" t="s">
        <v>1129</v>
      </c>
    </row>
    <row r="792" spans="6:7" x14ac:dyDescent="0.2">
      <c r="F792" t="s">
        <v>1011</v>
      </c>
      <c r="G792">
        <v>1</v>
      </c>
    </row>
    <row r="793" spans="6:7" x14ac:dyDescent="0.2">
      <c r="F793" t="s">
        <v>1012</v>
      </c>
      <c r="G793" t="s">
        <v>1129</v>
      </c>
    </row>
    <row r="794" spans="6:7" x14ac:dyDescent="0.2">
      <c r="F794" t="s">
        <v>1013</v>
      </c>
      <c r="G794">
        <v>1</v>
      </c>
    </row>
    <row r="795" spans="6:7" x14ac:dyDescent="0.2">
      <c r="F795" t="s">
        <v>1014</v>
      </c>
      <c r="G795" t="s">
        <v>1129</v>
      </c>
    </row>
    <row r="796" spans="6:7" x14ac:dyDescent="0.2">
      <c r="F796" t="s">
        <v>1015</v>
      </c>
      <c r="G796" t="s">
        <v>1129</v>
      </c>
    </row>
    <row r="797" spans="6:7" x14ac:dyDescent="0.2">
      <c r="F797" t="s">
        <v>1016</v>
      </c>
      <c r="G797" t="s">
        <v>1129</v>
      </c>
    </row>
    <row r="798" spans="6:7" x14ac:dyDescent="0.2">
      <c r="F798" t="s">
        <v>1017</v>
      </c>
      <c r="G798" t="s">
        <v>1129</v>
      </c>
    </row>
    <row r="799" spans="6:7" x14ac:dyDescent="0.2">
      <c r="F799" t="s">
        <v>1018</v>
      </c>
      <c r="G799" t="s">
        <v>1129</v>
      </c>
    </row>
    <row r="800" spans="6:7" x14ac:dyDescent="0.2">
      <c r="F800" t="s">
        <v>1019</v>
      </c>
      <c r="G800" t="s">
        <v>1129</v>
      </c>
    </row>
    <row r="801" spans="6:7" x14ac:dyDescent="0.2">
      <c r="F801" t="s">
        <v>1020</v>
      </c>
      <c r="G801" t="s">
        <v>1129</v>
      </c>
    </row>
    <row r="805" spans="6:7" x14ac:dyDescent="0.2">
      <c r="F805" t="s">
        <v>1188</v>
      </c>
    </row>
    <row r="806" spans="6:7" x14ac:dyDescent="0.2">
      <c r="F806" t="s">
        <v>1189</v>
      </c>
    </row>
    <row r="807" spans="6:7" x14ac:dyDescent="0.2">
      <c r="F807" t="s">
        <v>1190</v>
      </c>
      <c r="G807" t="s">
        <v>0</v>
      </c>
    </row>
    <row r="809" spans="6:7" x14ac:dyDescent="0.2">
      <c r="F809" t="s">
        <v>8</v>
      </c>
    </row>
    <row r="810" spans="6:7" x14ac:dyDescent="0.2">
      <c r="F810">
        <v>999</v>
      </c>
      <c r="G810">
        <v>2</v>
      </c>
    </row>
    <row r="811" spans="6:7" x14ac:dyDescent="0.2">
      <c r="F811">
        <v>9999</v>
      </c>
      <c r="G811" t="s">
        <v>1129</v>
      </c>
    </row>
    <row r="812" spans="6:7" x14ac:dyDescent="0.2">
      <c r="F812" t="s">
        <v>887</v>
      </c>
      <c r="G812" t="s">
        <v>1129</v>
      </c>
    </row>
    <row r="813" spans="6:7" x14ac:dyDescent="0.2">
      <c r="F813" t="s">
        <v>1023</v>
      </c>
      <c r="G813" t="s">
        <v>1129</v>
      </c>
    </row>
    <row r="814" spans="6:7" x14ac:dyDescent="0.2">
      <c r="F814" t="s">
        <v>893</v>
      </c>
      <c r="G814">
        <v>1</v>
      </c>
    </row>
    <row r="815" spans="6:7" x14ac:dyDescent="0.2">
      <c r="F815" t="s">
        <v>1024</v>
      </c>
      <c r="G815" t="s">
        <v>1129</v>
      </c>
    </row>
    <row r="816" spans="6:7" x14ac:dyDescent="0.2">
      <c r="F816" t="s">
        <v>1025</v>
      </c>
      <c r="G816">
        <v>1</v>
      </c>
    </row>
    <row r="817" spans="6:7" x14ac:dyDescent="0.2">
      <c r="F817" t="s">
        <v>1026</v>
      </c>
      <c r="G817" t="s">
        <v>1129</v>
      </c>
    </row>
    <row r="818" spans="6:7" x14ac:dyDescent="0.2">
      <c r="F818" t="s">
        <v>1027</v>
      </c>
      <c r="G818" t="s">
        <v>1129</v>
      </c>
    </row>
    <row r="819" spans="6:7" x14ac:dyDescent="0.2">
      <c r="F819" t="s">
        <v>1028</v>
      </c>
      <c r="G819" t="s">
        <v>1129</v>
      </c>
    </row>
    <row r="821" spans="6:7" x14ac:dyDescent="0.2">
      <c r="F821" t="s">
        <v>9</v>
      </c>
    </row>
    <row r="822" spans="6:7" x14ac:dyDescent="0.2">
      <c r="F822">
        <v>999</v>
      </c>
      <c r="G822">
        <v>4</v>
      </c>
    </row>
    <row r="823" spans="6:7" x14ac:dyDescent="0.2">
      <c r="F823">
        <v>9999</v>
      </c>
      <c r="G823">
        <v>1</v>
      </c>
    </row>
    <row r="824" spans="6:7" x14ac:dyDescent="0.2">
      <c r="F824" t="s">
        <v>887</v>
      </c>
      <c r="G824">
        <v>1</v>
      </c>
    </row>
    <row r="825" spans="6:7" x14ac:dyDescent="0.2">
      <c r="F825" t="s">
        <v>1023</v>
      </c>
      <c r="G825">
        <v>1</v>
      </c>
    </row>
    <row r="826" spans="6:7" x14ac:dyDescent="0.2">
      <c r="F826" t="s">
        <v>893</v>
      </c>
      <c r="G826" t="s">
        <v>1129</v>
      </c>
    </row>
    <row r="827" spans="6:7" x14ac:dyDescent="0.2">
      <c r="F827" t="s">
        <v>1024</v>
      </c>
      <c r="G827">
        <v>1</v>
      </c>
    </row>
    <row r="828" spans="6:7" x14ac:dyDescent="0.2">
      <c r="F828" t="s">
        <v>1025</v>
      </c>
      <c r="G828" t="s">
        <v>1129</v>
      </c>
    </row>
    <row r="829" spans="6:7" x14ac:dyDescent="0.2">
      <c r="F829" t="s">
        <v>1026</v>
      </c>
      <c r="G829">
        <v>1</v>
      </c>
    </row>
    <row r="830" spans="6:7" x14ac:dyDescent="0.2">
      <c r="F830" t="s">
        <v>1027</v>
      </c>
      <c r="G830" t="s">
        <v>1129</v>
      </c>
    </row>
    <row r="831" spans="6:7" x14ac:dyDescent="0.2">
      <c r="F831" t="s">
        <v>1028</v>
      </c>
      <c r="G831" t="s">
        <v>1129</v>
      </c>
    </row>
    <row r="833" spans="6:7" x14ac:dyDescent="0.2">
      <c r="F833" t="s">
        <v>10</v>
      </c>
    </row>
    <row r="834" spans="6:7" x14ac:dyDescent="0.2">
      <c r="F834">
        <v>999</v>
      </c>
      <c r="G834">
        <v>3</v>
      </c>
    </row>
    <row r="835" spans="6:7" x14ac:dyDescent="0.2">
      <c r="F835">
        <v>9999</v>
      </c>
      <c r="G835" t="s">
        <v>1129</v>
      </c>
    </row>
    <row r="836" spans="6:7" x14ac:dyDescent="0.2">
      <c r="F836" t="s">
        <v>887</v>
      </c>
      <c r="G836" t="s">
        <v>1129</v>
      </c>
    </row>
    <row r="837" spans="6:7" x14ac:dyDescent="0.2">
      <c r="F837" t="s">
        <v>1023</v>
      </c>
      <c r="G837" t="s">
        <v>1129</v>
      </c>
    </row>
    <row r="838" spans="6:7" x14ac:dyDescent="0.2">
      <c r="F838" t="s">
        <v>893</v>
      </c>
      <c r="G838" t="s">
        <v>1129</v>
      </c>
    </row>
    <row r="839" spans="6:7" x14ac:dyDescent="0.2">
      <c r="F839" t="s">
        <v>1024</v>
      </c>
      <c r="G839" t="s">
        <v>1129</v>
      </c>
    </row>
    <row r="840" spans="6:7" x14ac:dyDescent="0.2">
      <c r="F840" t="s">
        <v>1025</v>
      </c>
      <c r="G840" t="s">
        <v>1129</v>
      </c>
    </row>
    <row r="841" spans="6:7" x14ac:dyDescent="0.2">
      <c r="F841" t="s">
        <v>1026</v>
      </c>
      <c r="G841" t="s">
        <v>1129</v>
      </c>
    </row>
    <row r="842" spans="6:7" x14ac:dyDescent="0.2">
      <c r="F842" t="s">
        <v>1027</v>
      </c>
      <c r="G842">
        <v>1</v>
      </c>
    </row>
    <row r="843" spans="6:7" x14ac:dyDescent="0.2">
      <c r="F843" t="s">
        <v>1028</v>
      </c>
      <c r="G843">
        <v>1</v>
      </c>
    </row>
    <row r="847" spans="6:7" x14ac:dyDescent="0.2">
      <c r="F847" t="s">
        <v>1188</v>
      </c>
    </row>
    <row r="848" spans="6:7" x14ac:dyDescent="0.2">
      <c r="F848" t="s">
        <v>1189</v>
      </c>
    </row>
    <row r="849" spans="6:7" x14ac:dyDescent="0.2">
      <c r="F849" t="s">
        <v>1190</v>
      </c>
      <c r="G849" t="s">
        <v>0</v>
      </c>
    </row>
    <row r="851" spans="6:7" x14ac:dyDescent="0.2">
      <c r="F851" t="s">
        <v>8</v>
      </c>
    </row>
    <row r="852" spans="6:7" x14ac:dyDescent="0.2">
      <c r="F852">
        <v>999</v>
      </c>
      <c r="G852">
        <v>3</v>
      </c>
    </row>
    <row r="853" spans="6:7" x14ac:dyDescent="0.2">
      <c r="F853" t="s">
        <v>1030</v>
      </c>
      <c r="G853" t="s">
        <v>1129</v>
      </c>
    </row>
    <row r="854" spans="6:7" x14ac:dyDescent="0.2">
      <c r="F854" t="s">
        <v>893</v>
      </c>
      <c r="G854">
        <v>2</v>
      </c>
    </row>
    <row r="855" spans="6:7" x14ac:dyDescent="0.2">
      <c r="F855" t="s">
        <v>1031</v>
      </c>
      <c r="G855" t="s">
        <v>1129</v>
      </c>
    </row>
    <row r="856" spans="6:7" x14ac:dyDescent="0.2">
      <c r="F856" t="s">
        <v>1032</v>
      </c>
      <c r="G856">
        <v>1</v>
      </c>
    </row>
    <row r="858" spans="6:7" x14ac:dyDescent="0.2">
      <c r="F858" t="s">
        <v>9</v>
      </c>
    </row>
    <row r="859" spans="6:7" x14ac:dyDescent="0.2">
      <c r="F859">
        <v>999</v>
      </c>
      <c r="G859">
        <v>4</v>
      </c>
    </row>
    <row r="860" spans="6:7" x14ac:dyDescent="0.2">
      <c r="F860" t="s">
        <v>1030</v>
      </c>
      <c r="G860">
        <v>1</v>
      </c>
    </row>
    <row r="861" spans="6:7" x14ac:dyDescent="0.2">
      <c r="F861" t="s">
        <v>893</v>
      </c>
      <c r="G861" t="s">
        <v>1129</v>
      </c>
    </row>
    <row r="862" spans="6:7" x14ac:dyDescent="0.2">
      <c r="F862" t="s">
        <v>1031</v>
      </c>
      <c r="G862" t="s">
        <v>1129</v>
      </c>
    </row>
    <row r="863" spans="6:7" x14ac:dyDescent="0.2">
      <c r="F863" t="s">
        <v>1032</v>
      </c>
      <c r="G863" t="s">
        <v>1129</v>
      </c>
    </row>
    <row r="865" spans="6:7" x14ac:dyDescent="0.2">
      <c r="F865" t="s">
        <v>10</v>
      </c>
    </row>
    <row r="866" spans="6:7" x14ac:dyDescent="0.2">
      <c r="F866">
        <v>999</v>
      </c>
      <c r="G866">
        <v>5</v>
      </c>
    </row>
    <row r="867" spans="6:7" x14ac:dyDescent="0.2">
      <c r="F867" t="s">
        <v>1030</v>
      </c>
      <c r="G867" t="s">
        <v>1129</v>
      </c>
    </row>
    <row r="868" spans="6:7" x14ac:dyDescent="0.2">
      <c r="F868" t="s">
        <v>893</v>
      </c>
      <c r="G868" t="s">
        <v>1129</v>
      </c>
    </row>
    <row r="869" spans="6:7" x14ac:dyDescent="0.2">
      <c r="F869" t="s">
        <v>1031</v>
      </c>
      <c r="G869">
        <v>1</v>
      </c>
    </row>
    <row r="870" spans="6:7" x14ac:dyDescent="0.2">
      <c r="F870" t="s">
        <v>1032</v>
      </c>
      <c r="G870" t="s">
        <v>1129</v>
      </c>
    </row>
    <row r="874" spans="6:7" x14ac:dyDescent="0.2">
      <c r="F874" t="s">
        <v>1188</v>
      </c>
    </row>
    <row r="875" spans="6:7" x14ac:dyDescent="0.2">
      <c r="F875" t="s">
        <v>1189</v>
      </c>
    </row>
    <row r="876" spans="6:7" x14ac:dyDescent="0.2">
      <c r="F876" t="s">
        <v>1190</v>
      </c>
      <c r="G876" t="s">
        <v>0</v>
      </c>
    </row>
    <row r="878" spans="6:7" x14ac:dyDescent="0.2">
      <c r="F878" t="s">
        <v>8</v>
      </c>
    </row>
    <row r="879" spans="6:7" x14ac:dyDescent="0.2">
      <c r="F879">
        <v>999</v>
      </c>
      <c r="G879" t="s">
        <v>1129</v>
      </c>
    </row>
    <row r="880" spans="6:7" x14ac:dyDescent="0.2">
      <c r="F880">
        <v>9999</v>
      </c>
      <c r="G880" t="s">
        <v>1129</v>
      </c>
    </row>
    <row r="881" spans="6:7" x14ac:dyDescent="0.2">
      <c r="F881" t="s">
        <v>1033</v>
      </c>
      <c r="G881" t="s">
        <v>1129</v>
      </c>
    </row>
    <row r="882" spans="6:7" x14ac:dyDescent="0.2">
      <c r="F882" t="s">
        <v>1034</v>
      </c>
      <c r="G882" t="s">
        <v>1129</v>
      </c>
    </row>
    <row r="883" spans="6:7" x14ac:dyDescent="0.2">
      <c r="F883" t="s">
        <v>1035</v>
      </c>
      <c r="G883" t="s">
        <v>1129</v>
      </c>
    </row>
    <row r="884" spans="6:7" x14ac:dyDescent="0.2">
      <c r="F884" t="s">
        <v>1037</v>
      </c>
      <c r="G884" t="s">
        <v>1129</v>
      </c>
    </row>
    <row r="885" spans="6:7" x14ac:dyDescent="0.2">
      <c r="F885" t="s">
        <v>1038</v>
      </c>
      <c r="G885">
        <v>1</v>
      </c>
    </row>
    <row r="886" spans="6:7" x14ac:dyDescent="0.2">
      <c r="F886" t="s">
        <v>1039</v>
      </c>
      <c r="G886" t="s">
        <v>1129</v>
      </c>
    </row>
    <row r="888" spans="6:7" x14ac:dyDescent="0.2">
      <c r="F888" t="s">
        <v>9</v>
      </c>
    </row>
    <row r="889" spans="6:7" x14ac:dyDescent="0.2">
      <c r="F889">
        <v>999</v>
      </c>
      <c r="G889">
        <v>5</v>
      </c>
    </row>
    <row r="890" spans="6:7" x14ac:dyDescent="0.2">
      <c r="F890">
        <v>9999</v>
      </c>
      <c r="G890">
        <v>1</v>
      </c>
    </row>
    <row r="891" spans="6:7" x14ac:dyDescent="0.2">
      <c r="F891" t="s">
        <v>1033</v>
      </c>
      <c r="G891">
        <v>1</v>
      </c>
    </row>
    <row r="892" spans="6:7" x14ac:dyDescent="0.2">
      <c r="F892" t="s">
        <v>1034</v>
      </c>
      <c r="G892">
        <v>1</v>
      </c>
    </row>
    <row r="893" spans="6:7" x14ac:dyDescent="0.2">
      <c r="F893" t="s">
        <v>1035</v>
      </c>
      <c r="G893">
        <v>1</v>
      </c>
    </row>
    <row r="894" spans="6:7" x14ac:dyDescent="0.2">
      <c r="F894" t="s">
        <v>1037</v>
      </c>
      <c r="G894" t="s">
        <v>1129</v>
      </c>
    </row>
    <row r="895" spans="6:7" x14ac:dyDescent="0.2">
      <c r="F895" t="s">
        <v>1038</v>
      </c>
      <c r="G895" t="s">
        <v>1129</v>
      </c>
    </row>
    <row r="896" spans="6:7" x14ac:dyDescent="0.2">
      <c r="F896" t="s">
        <v>1039</v>
      </c>
      <c r="G896">
        <v>1</v>
      </c>
    </row>
    <row r="898" spans="6:7" x14ac:dyDescent="0.2">
      <c r="F898" t="s">
        <v>10</v>
      </c>
    </row>
    <row r="899" spans="6:7" x14ac:dyDescent="0.2">
      <c r="F899">
        <v>999</v>
      </c>
      <c r="G899">
        <v>4</v>
      </c>
    </row>
    <row r="900" spans="6:7" x14ac:dyDescent="0.2">
      <c r="F900">
        <v>9999</v>
      </c>
      <c r="G900" t="s">
        <v>1129</v>
      </c>
    </row>
    <row r="901" spans="6:7" x14ac:dyDescent="0.2">
      <c r="F901" t="s">
        <v>1033</v>
      </c>
      <c r="G901" t="s">
        <v>1129</v>
      </c>
    </row>
    <row r="902" spans="6:7" x14ac:dyDescent="0.2">
      <c r="F902" t="s">
        <v>1034</v>
      </c>
      <c r="G902" t="s">
        <v>1129</v>
      </c>
    </row>
    <row r="903" spans="6:7" x14ac:dyDescent="0.2">
      <c r="F903" t="s">
        <v>1035</v>
      </c>
      <c r="G903" t="s">
        <v>1129</v>
      </c>
    </row>
    <row r="904" spans="6:7" x14ac:dyDescent="0.2">
      <c r="F904" t="s">
        <v>1037</v>
      </c>
      <c r="G904">
        <v>1</v>
      </c>
    </row>
    <row r="905" spans="6:7" x14ac:dyDescent="0.2">
      <c r="F905" t="s">
        <v>1038</v>
      </c>
      <c r="G905" t="s">
        <v>1129</v>
      </c>
    </row>
    <row r="906" spans="6:7" x14ac:dyDescent="0.2">
      <c r="F906" t="s">
        <v>1039</v>
      </c>
      <c r="G906" t="s">
        <v>1129</v>
      </c>
    </row>
    <row r="910" spans="6:7" x14ac:dyDescent="0.2">
      <c r="F910" t="s">
        <v>1188</v>
      </c>
    </row>
    <row r="911" spans="6:7" x14ac:dyDescent="0.2">
      <c r="F911" t="s">
        <v>1189</v>
      </c>
    </row>
    <row r="912" spans="6:7" x14ac:dyDescent="0.2">
      <c r="F912" t="s">
        <v>1190</v>
      </c>
      <c r="G912" t="s">
        <v>0</v>
      </c>
    </row>
    <row r="914" spans="6:7" x14ac:dyDescent="0.2">
      <c r="F914" t="s">
        <v>4</v>
      </c>
    </row>
    <row r="915" spans="6:7" x14ac:dyDescent="0.2">
      <c r="F915" t="s">
        <v>1040</v>
      </c>
      <c r="G915">
        <v>1</v>
      </c>
    </row>
    <row r="916" spans="6:7" x14ac:dyDescent="0.2">
      <c r="F916" t="s">
        <v>1041</v>
      </c>
      <c r="G916" t="s">
        <v>1129</v>
      </c>
    </row>
    <row r="917" spans="6:7" x14ac:dyDescent="0.2">
      <c r="F917" t="s">
        <v>1042</v>
      </c>
      <c r="G917" t="s">
        <v>1129</v>
      </c>
    </row>
    <row r="918" spans="6:7" x14ac:dyDescent="0.2">
      <c r="F918">
        <v>999</v>
      </c>
      <c r="G918" t="s">
        <v>1129</v>
      </c>
    </row>
    <row r="919" spans="6:7" x14ac:dyDescent="0.2">
      <c r="F919" t="s">
        <v>1043</v>
      </c>
      <c r="G919" t="s">
        <v>1129</v>
      </c>
    </row>
    <row r="920" spans="6:7" x14ac:dyDescent="0.2">
      <c r="F920" t="s">
        <v>55</v>
      </c>
      <c r="G920" t="s">
        <v>1129</v>
      </c>
    </row>
    <row r="921" spans="6:7" x14ac:dyDescent="0.2">
      <c r="F921" t="s">
        <v>1044</v>
      </c>
      <c r="G921" t="s">
        <v>1129</v>
      </c>
    </row>
    <row r="922" spans="6:7" x14ac:dyDescent="0.2">
      <c r="F922" t="s">
        <v>1045</v>
      </c>
      <c r="G922" t="s">
        <v>1129</v>
      </c>
    </row>
    <row r="923" spans="6:7" x14ac:dyDescent="0.2">
      <c r="F923" t="s">
        <v>1046</v>
      </c>
      <c r="G923" t="s">
        <v>1129</v>
      </c>
    </row>
    <row r="924" spans="6:7" x14ac:dyDescent="0.2">
      <c r="F924" t="s">
        <v>1047</v>
      </c>
      <c r="G924" t="s">
        <v>1129</v>
      </c>
    </row>
    <row r="925" spans="6:7" x14ac:dyDescent="0.2">
      <c r="F925" t="s">
        <v>1048</v>
      </c>
      <c r="G925" t="s">
        <v>1129</v>
      </c>
    </row>
    <row r="926" spans="6:7" x14ac:dyDescent="0.2">
      <c r="F926" t="s">
        <v>1049</v>
      </c>
      <c r="G926">
        <v>1</v>
      </c>
    </row>
    <row r="927" spans="6:7" x14ac:dyDescent="0.2">
      <c r="F927" t="s">
        <v>1050</v>
      </c>
      <c r="G927" t="s">
        <v>1129</v>
      </c>
    </row>
    <row r="928" spans="6:7" x14ac:dyDescent="0.2">
      <c r="F928" t="s">
        <v>1051</v>
      </c>
      <c r="G928" t="s">
        <v>1129</v>
      </c>
    </row>
    <row r="929" spans="6:7" x14ac:dyDescent="0.2">
      <c r="F929" t="s">
        <v>953</v>
      </c>
      <c r="G929" t="s">
        <v>1129</v>
      </c>
    </row>
    <row r="930" spans="6:7" x14ac:dyDescent="0.2">
      <c r="F930" t="s">
        <v>1052</v>
      </c>
      <c r="G930" t="s">
        <v>1129</v>
      </c>
    </row>
    <row r="931" spans="6:7" x14ac:dyDescent="0.2">
      <c r="F931" t="s">
        <v>1053</v>
      </c>
      <c r="G931">
        <v>1</v>
      </c>
    </row>
    <row r="932" spans="6:7" x14ac:dyDescent="0.2">
      <c r="F932" t="s">
        <v>1054</v>
      </c>
      <c r="G932" t="s">
        <v>1129</v>
      </c>
    </row>
    <row r="933" spans="6:7" x14ac:dyDescent="0.2">
      <c r="F933" t="s">
        <v>1055</v>
      </c>
      <c r="G933" t="s">
        <v>1129</v>
      </c>
    </row>
    <row r="934" spans="6:7" x14ac:dyDescent="0.2">
      <c r="F934" t="s">
        <v>1056</v>
      </c>
      <c r="G934" t="s">
        <v>1129</v>
      </c>
    </row>
    <row r="935" spans="6:7" x14ac:dyDescent="0.2">
      <c r="F935" t="s">
        <v>1059</v>
      </c>
      <c r="G935" t="s">
        <v>1129</v>
      </c>
    </row>
    <row r="936" spans="6:7" x14ac:dyDescent="0.2">
      <c r="F936" t="s">
        <v>908</v>
      </c>
      <c r="G936" t="s">
        <v>1129</v>
      </c>
    </row>
    <row r="938" spans="6:7" x14ac:dyDescent="0.2">
      <c r="F938" t="s">
        <v>8</v>
      </c>
    </row>
    <row r="939" spans="6:7" x14ac:dyDescent="0.2">
      <c r="F939" t="s">
        <v>1040</v>
      </c>
      <c r="G939" t="s">
        <v>1129</v>
      </c>
    </row>
    <row r="940" spans="6:7" x14ac:dyDescent="0.2">
      <c r="F940" t="s">
        <v>1041</v>
      </c>
      <c r="G940" t="s">
        <v>1129</v>
      </c>
    </row>
    <row r="941" spans="6:7" x14ac:dyDescent="0.2">
      <c r="F941" t="s">
        <v>1042</v>
      </c>
      <c r="G941" t="s">
        <v>1129</v>
      </c>
    </row>
    <row r="942" spans="6:7" x14ac:dyDescent="0.2">
      <c r="F942">
        <v>999</v>
      </c>
      <c r="G942">
        <v>1</v>
      </c>
    </row>
    <row r="943" spans="6:7" x14ac:dyDescent="0.2">
      <c r="F943" t="s">
        <v>1043</v>
      </c>
      <c r="G943" t="s">
        <v>1129</v>
      </c>
    </row>
    <row r="944" spans="6:7" x14ac:dyDescent="0.2">
      <c r="F944" t="s">
        <v>55</v>
      </c>
      <c r="G944">
        <v>1</v>
      </c>
    </row>
    <row r="945" spans="6:7" x14ac:dyDescent="0.2">
      <c r="F945" t="s">
        <v>1044</v>
      </c>
      <c r="G945" t="s">
        <v>1129</v>
      </c>
    </row>
    <row r="946" spans="6:7" x14ac:dyDescent="0.2">
      <c r="F946" t="s">
        <v>1045</v>
      </c>
      <c r="G946" t="s">
        <v>1129</v>
      </c>
    </row>
    <row r="947" spans="6:7" x14ac:dyDescent="0.2">
      <c r="F947" t="s">
        <v>1046</v>
      </c>
      <c r="G947" t="s">
        <v>1129</v>
      </c>
    </row>
    <row r="948" spans="6:7" x14ac:dyDescent="0.2">
      <c r="F948" t="s">
        <v>1047</v>
      </c>
      <c r="G948">
        <v>1</v>
      </c>
    </row>
    <row r="949" spans="6:7" x14ac:dyDescent="0.2">
      <c r="F949" t="s">
        <v>1048</v>
      </c>
      <c r="G949">
        <v>1</v>
      </c>
    </row>
    <row r="950" spans="6:7" x14ac:dyDescent="0.2">
      <c r="F950" t="s">
        <v>1049</v>
      </c>
      <c r="G950" t="s">
        <v>1129</v>
      </c>
    </row>
    <row r="951" spans="6:7" x14ac:dyDescent="0.2">
      <c r="F951" t="s">
        <v>1050</v>
      </c>
      <c r="G951" t="s">
        <v>1129</v>
      </c>
    </row>
    <row r="952" spans="6:7" x14ac:dyDescent="0.2">
      <c r="F952" t="s">
        <v>1051</v>
      </c>
      <c r="G952" t="s">
        <v>1129</v>
      </c>
    </row>
    <row r="953" spans="6:7" x14ac:dyDescent="0.2">
      <c r="F953" t="s">
        <v>953</v>
      </c>
      <c r="G953">
        <v>1</v>
      </c>
    </row>
    <row r="954" spans="6:7" x14ac:dyDescent="0.2">
      <c r="F954" t="s">
        <v>1052</v>
      </c>
      <c r="G954">
        <v>1</v>
      </c>
    </row>
    <row r="955" spans="6:7" x14ac:dyDescent="0.2">
      <c r="F955" t="s">
        <v>1053</v>
      </c>
      <c r="G955" t="s">
        <v>1129</v>
      </c>
    </row>
    <row r="956" spans="6:7" x14ac:dyDescent="0.2">
      <c r="F956" t="s">
        <v>1054</v>
      </c>
      <c r="G956">
        <v>1</v>
      </c>
    </row>
    <row r="957" spans="6:7" x14ac:dyDescent="0.2">
      <c r="F957" t="s">
        <v>1055</v>
      </c>
      <c r="G957" t="s">
        <v>1129</v>
      </c>
    </row>
    <row r="958" spans="6:7" x14ac:dyDescent="0.2">
      <c r="F958" t="s">
        <v>1056</v>
      </c>
      <c r="G958" t="s">
        <v>1129</v>
      </c>
    </row>
    <row r="959" spans="6:7" x14ac:dyDescent="0.2">
      <c r="F959" t="s">
        <v>1059</v>
      </c>
      <c r="G959">
        <v>1</v>
      </c>
    </row>
    <row r="960" spans="6:7" x14ac:dyDescent="0.2">
      <c r="F960" t="s">
        <v>908</v>
      </c>
      <c r="G960">
        <v>1</v>
      </c>
    </row>
    <row r="962" spans="6:7" x14ac:dyDescent="0.2">
      <c r="F962" t="s">
        <v>9</v>
      </c>
    </row>
    <row r="963" spans="6:7" x14ac:dyDescent="0.2">
      <c r="F963" t="s">
        <v>1040</v>
      </c>
      <c r="G963" t="s">
        <v>1129</v>
      </c>
    </row>
    <row r="964" spans="6:7" x14ac:dyDescent="0.2">
      <c r="F964" t="s">
        <v>1041</v>
      </c>
      <c r="G964">
        <v>1</v>
      </c>
    </row>
    <row r="965" spans="6:7" x14ac:dyDescent="0.2">
      <c r="F965" t="s">
        <v>1042</v>
      </c>
      <c r="G965">
        <v>1</v>
      </c>
    </row>
    <row r="966" spans="6:7" x14ac:dyDescent="0.2">
      <c r="F966">
        <v>999</v>
      </c>
      <c r="G966">
        <v>4</v>
      </c>
    </row>
    <row r="967" spans="6:7" x14ac:dyDescent="0.2">
      <c r="F967" t="s">
        <v>1043</v>
      </c>
      <c r="G967">
        <v>1</v>
      </c>
    </row>
    <row r="968" spans="6:7" x14ac:dyDescent="0.2">
      <c r="F968" t="s">
        <v>55</v>
      </c>
      <c r="G968" t="s">
        <v>1129</v>
      </c>
    </row>
    <row r="969" spans="6:7" x14ac:dyDescent="0.2">
      <c r="F969" t="s">
        <v>1044</v>
      </c>
      <c r="G969">
        <v>1</v>
      </c>
    </row>
    <row r="970" spans="6:7" x14ac:dyDescent="0.2">
      <c r="F970" t="s">
        <v>1045</v>
      </c>
      <c r="G970">
        <v>1</v>
      </c>
    </row>
    <row r="971" spans="6:7" x14ac:dyDescent="0.2">
      <c r="F971" t="s">
        <v>1046</v>
      </c>
      <c r="G971" t="s">
        <v>1129</v>
      </c>
    </row>
    <row r="972" spans="6:7" x14ac:dyDescent="0.2">
      <c r="F972" t="s">
        <v>1047</v>
      </c>
      <c r="G972" t="s">
        <v>1129</v>
      </c>
    </row>
    <row r="973" spans="6:7" x14ac:dyDescent="0.2">
      <c r="F973" t="s">
        <v>1048</v>
      </c>
      <c r="G973" t="s">
        <v>1129</v>
      </c>
    </row>
    <row r="974" spans="6:7" x14ac:dyDescent="0.2">
      <c r="F974" t="s">
        <v>1049</v>
      </c>
      <c r="G974" t="s">
        <v>1129</v>
      </c>
    </row>
    <row r="975" spans="6:7" x14ac:dyDescent="0.2">
      <c r="F975" t="s">
        <v>1050</v>
      </c>
      <c r="G975" t="s">
        <v>1129</v>
      </c>
    </row>
    <row r="976" spans="6:7" x14ac:dyDescent="0.2">
      <c r="F976" t="s">
        <v>1051</v>
      </c>
      <c r="G976">
        <v>1</v>
      </c>
    </row>
    <row r="977" spans="6:7" x14ac:dyDescent="0.2">
      <c r="F977" t="s">
        <v>953</v>
      </c>
      <c r="G977" t="s">
        <v>1129</v>
      </c>
    </row>
    <row r="978" spans="6:7" x14ac:dyDescent="0.2">
      <c r="F978" t="s">
        <v>1052</v>
      </c>
      <c r="G978" t="s">
        <v>1129</v>
      </c>
    </row>
    <row r="979" spans="6:7" x14ac:dyDescent="0.2">
      <c r="F979" t="s">
        <v>1053</v>
      </c>
      <c r="G979" t="s">
        <v>1129</v>
      </c>
    </row>
    <row r="980" spans="6:7" x14ac:dyDescent="0.2">
      <c r="F980" t="s">
        <v>1054</v>
      </c>
      <c r="G980" t="s">
        <v>1129</v>
      </c>
    </row>
    <row r="981" spans="6:7" x14ac:dyDescent="0.2">
      <c r="F981" t="s">
        <v>1055</v>
      </c>
      <c r="G981">
        <v>1</v>
      </c>
    </row>
    <row r="982" spans="6:7" x14ac:dyDescent="0.2">
      <c r="F982" t="s">
        <v>1056</v>
      </c>
      <c r="G982">
        <v>1</v>
      </c>
    </row>
    <row r="983" spans="6:7" x14ac:dyDescent="0.2">
      <c r="F983" t="s">
        <v>1059</v>
      </c>
      <c r="G983" t="s">
        <v>1129</v>
      </c>
    </row>
    <row r="984" spans="6:7" x14ac:dyDescent="0.2">
      <c r="F984" t="s">
        <v>908</v>
      </c>
      <c r="G984" t="s">
        <v>1129</v>
      </c>
    </row>
    <row r="986" spans="6:7" x14ac:dyDescent="0.2">
      <c r="F986" t="s">
        <v>10</v>
      </c>
    </row>
    <row r="987" spans="6:7" x14ac:dyDescent="0.2">
      <c r="F987" t="s">
        <v>1040</v>
      </c>
      <c r="G987" t="s">
        <v>1129</v>
      </c>
    </row>
    <row r="988" spans="6:7" x14ac:dyDescent="0.2">
      <c r="F988" t="s">
        <v>1041</v>
      </c>
      <c r="G988" t="s">
        <v>1129</v>
      </c>
    </row>
    <row r="989" spans="6:7" x14ac:dyDescent="0.2">
      <c r="F989" t="s">
        <v>1042</v>
      </c>
      <c r="G989">
        <v>1</v>
      </c>
    </row>
    <row r="990" spans="6:7" x14ac:dyDescent="0.2">
      <c r="F990">
        <v>999</v>
      </c>
      <c r="G990">
        <v>2</v>
      </c>
    </row>
    <row r="991" spans="6:7" x14ac:dyDescent="0.2">
      <c r="F991" t="s">
        <v>1043</v>
      </c>
      <c r="G991" t="s">
        <v>1129</v>
      </c>
    </row>
    <row r="992" spans="6:7" x14ac:dyDescent="0.2">
      <c r="F992" t="s">
        <v>55</v>
      </c>
      <c r="G992" t="s">
        <v>1129</v>
      </c>
    </row>
    <row r="993" spans="6:7" x14ac:dyDescent="0.2">
      <c r="F993" t="s">
        <v>1044</v>
      </c>
      <c r="G993" t="s">
        <v>1129</v>
      </c>
    </row>
    <row r="994" spans="6:7" x14ac:dyDescent="0.2">
      <c r="F994" t="s">
        <v>1045</v>
      </c>
      <c r="G994" t="s">
        <v>1129</v>
      </c>
    </row>
    <row r="995" spans="6:7" x14ac:dyDescent="0.2">
      <c r="F995" t="s">
        <v>1046</v>
      </c>
      <c r="G995">
        <v>1</v>
      </c>
    </row>
    <row r="996" spans="6:7" x14ac:dyDescent="0.2">
      <c r="F996" t="s">
        <v>1047</v>
      </c>
      <c r="G996" t="s">
        <v>1129</v>
      </c>
    </row>
    <row r="997" spans="6:7" x14ac:dyDescent="0.2">
      <c r="F997" t="s">
        <v>1048</v>
      </c>
      <c r="G997" t="s">
        <v>1129</v>
      </c>
    </row>
    <row r="998" spans="6:7" x14ac:dyDescent="0.2">
      <c r="F998" t="s">
        <v>1049</v>
      </c>
      <c r="G998" t="s">
        <v>1129</v>
      </c>
    </row>
    <row r="999" spans="6:7" x14ac:dyDescent="0.2">
      <c r="F999" t="s">
        <v>1050</v>
      </c>
      <c r="G999">
        <v>1</v>
      </c>
    </row>
    <row r="1000" spans="6:7" x14ac:dyDescent="0.2">
      <c r="F1000" t="s">
        <v>1051</v>
      </c>
      <c r="G1000" t="s">
        <v>1129</v>
      </c>
    </row>
    <row r="1001" spans="6:7" x14ac:dyDescent="0.2">
      <c r="F1001" t="s">
        <v>953</v>
      </c>
      <c r="G1001" t="s">
        <v>1129</v>
      </c>
    </row>
    <row r="1002" spans="6:7" x14ac:dyDescent="0.2">
      <c r="F1002" t="s">
        <v>1052</v>
      </c>
      <c r="G1002" t="s">
        <v>1129</v>
      </c>
    </row>
    <row r="1003" spans="6:7" x14ac:dyDescent="0.2">
      <c r="F1003" t="s">
        <v>1053</v>
      </c>
      <c r="G1003" t="s">
        <v>1129</v>
      </c>
    </row>
    <row r="1004" spans="6:7" x14ac:dyDescent="0.2">
      <c r="F1004" t="s">
        <v>1054</v>
      </c>
      <c r="G1004" t="s">
        <v>1129</v>
      </c>
    </row>
    <row r="1005" spans="6:7" x14ac:dyDescent="0.2">
      <c r="F1005" t="s">
        <v>1055</v>
      </c>
      <c r="G1005" t="s">
        <v>1129</v>
      </c>
    </row>
    <row r="1006" spans="6:7" x14ac:dyDescent="0.2">
      <c r="F1006" t="s">
        <v>1056</v>
      </c>
      <c r="G1006" t="s">
        <v>1129</v>
      </c>
    </row>
    <row r="1007" spans="6:7" x14ac:dyDescent="0.2">
      <c r="F1007" t="s">
        <v>1059</v>
      </c>
      <c r="G1007" t="s">
        <v>1129</v>
      </c>
    </row>
    <row r="1008" spans="6:7" x14ac:dyDescent="0.2">
      <c r="F1008" t="s">
        <v>908</v>
      </c>
      <c r="G1008" t="s">
        <v>1129</v>
      </c>
    </row>
    <row r="1012" spans="6:7" x14ac:dyDescent="0.2">
      <c r="F1012" t="s">
        <v>1188</v>
      </c>
    </row>
    <row r="1013" spans="6:7" x14ac:dyDescent="0.2">
      <c r="F1013" t="s">
        <v>1189</v>
      </c>
    </row>
    <row r="1014" spans="6:7" x14ac:dyDescent="0.2">
      <c r="F1014" t="s">
        <v>1190</v>
      </c>
      <c r="G1014" t="s">
        <v>0</v>
      </c>
    </row>
    <row r="1016" spans="6:7" x14ac:dyDescent="0.2">
      <c r="F1016" t="s">
        <v>4</v>
      </c>
    </row>
    <row r="1017" spans="6:7" x14ac:dyDescent="0.2">
      <c r="F1017">
        <v>999</v>
      </c>
      <c r="G1017">
        <v>2</v>
      </c>
    </row>
    <row r="1018" spans="6:7" x14ac:dyDescent="0.2">
      <c r="F1018">
        <v>9999</v>
      </c>
      <c r="G1018">
        <v>1</v>
      </c>
    </row>
    <row r="1019" spans="6:7" x14ac:dyDescent="0.2">
      <c r="F1019" t="s">
        <v>1060</v>
      </c>
      <c r="G1019">
        <v>1</v>
      </c>
    </row>
    <row r="1020" spans="6:7" x14ac:dyDescent="0.2">
      <c r="F1020" t="s">
        <v>1061</v>
      </c>
      <c r="G1020" t="s">
        <v>1129</v>
      </c>
    </row>
    <row r="1021" spans="6:7" x14ac:dyDescent="0.2">
      <c r="F1021" t="s">
        <v>1062</v>
      </c>
      <c r="G1021">
        <v>1</v>
      </c>
    </row>
    <row r="1022" spans="6:7" x14ac:dyDescent="0.2">
      <c r="F1022" t="s">
        <v>1063</v>
      </c>
      <c r="G1022" t="s">
        <v>1129</v>
      </c>
    </row>
    <row r="1023" spans="6:7" x14ac:dyDescent="0.2">
      <c r="F1023" t="s">
        <v>1064</v>
      </c>
      <c r="G1023" t="s">
        <v>1129</v>
      </c>
    </row>
    <row r="1024" spans="6:7" x14ac:dyDescent="0.2">
      <c r="F1024" t="s">
        <v>1065</v>
      </c>
      <c r="G1024" t="s">
        <v>1129</v>
      </c>
    </row>
    <row r="1025" spans="6:7" x14ac:dyDescent="0.2">
      <c r="F1025" t="s">
        <v>1066</v>
      </c>
      <c r="G1025" t="s">
        <v>1129</v>
      </c>
    </row>
    <row r="1026" spans="6:7" x14ac:dyDescent="0.2">
      <c r="F1026" t="s">
        <v>1067</v>
      </c>
      <c r="G1026">
        <v>1</v>
      </c>
    </row>
    <row r="1027" spans="6:7" x14ac:dyDescent="0.2">
      <c r="F1027" t="s">
        <v>1068</v>
      </c>
      <c r="G1027" t="s">
        <v>1129</v>
      </c>
    </row>
    <row r="1028" spans="6:7" x14ac:dyDescent="0.2">
      <c r="F1028" t="s">
        <v>1069</v>
      </c>
      <c r="G1028">
        <v>1</v>
      </c>
    </row>
    <row r="1029" spans="6:7" x14ac:dyDescent="0.2">
      <c r="F1029" t="s">
        <v>1072</v>
      </c>
      <c r="G1029">
        <v>1</v>
      </c>
    </row>
    <row r="1030" spans="6:7" x14ac:dyDescent="0.2">
      <c r="F1030" t="s">
        <v>1073</v>
      </c>
      <c r="G1030" t="s">
        <v>1129</v>
      </c>
    </row>
    <row r="1031" spans="6:7" x14ac:dyDescent="0.2">
      <c r="F1031" t="s">
        <v>1074</v>
      </c>
      <c r="G1031" t="s">
        <v>1129</v>
      </c>
    </row>
    <row r="1032" spans="6:7" x14ac:dyDescent="0.2">
      <c r="F1032" t="s">
        <v>12</v>
      </c>
      <c r="G1032" t="s">
        <v>1129</v>
      </c>
    </row>
    <row r="1033" spans="6:7" x14ac:dyDescent="0.2">
      <c r="F1033" t="s">
        <v>893</v>
      </c>
      <c r="G1033" t="s">
        <v>1129</v>
      </c>
    </row>
    <row r="1034" spans="6:7" x14ac:dyDescent="0.2">
      <c r="F1034" t="s">
        <v>990</v>
      </c>
      <c r="G1034" t="s">
        <v>1129</v>
      </c>
    </row>
    <row r="1035" spans="6:7" x14ac:dyDescent="0.2">
      <c r="F1035" t="s">
        <v>1075</v>
      </c>
      <c r="G1035" t="s">
        <v>1129</v>
      </c>
    </row>
    <row r="1036" spans="6:7" x14ac:dyDescent="0.2">
      <c r="F1036" t="s">
        <v>1076</v>
      </c>
      <c r="G1036" t="s">
        <v>1129</v>
      </c>
    </row>
    <row r="1037" spans="6:7" x14ac:dyDescent="0.2">
      <c r="F1037" t="s">
        <v>1077</v>
      </c>
      <c r="G1037" t="s">
        <v>1129</v>
      </c>
    </row>
    <row r="1038" spans="6:7" x14ac:dyDescent="0.2">
      <c r="F1038" t="s">
        <v>1078</v>
      </c>
      <c r="G1038" t="s">
        <v>1129</v>
      </c>
    </row>
    <row r="1039" spans="6:7" x14ac:dyDescent="0.2">
      <c r="F1039" t="s">
        <v>1080</v>
      </c>
      <c r="G1039" t="s">
        <v>1129</v>
      </c>
    </row>
    <row r="1040" spans="6:7" x14ac:dyDescent="0.2">
      <c r="F1040" t="s">
        <v>1081</v>
      </c>
      <c r="G1040" t="s">
        <v>1129</v>
      </c>
    </row>
    <row r="1041" spans="6:7" x14ac:dyDescent="0.2">
      <c r="F1041" t="s">
        <v>1082</v>
      </c>
      <c r="G1041" t="s">
        <v>1129</v>
      </c>
    </row>
    <row r="1042" spans="6:7" x14ac:dyDescent="0.2">
      <c r="F1042" t="s">
        <v>1084</v>
      </c>
      <c r="G1042">
        <v>1</v>
      </c>
    </row>
    <row r="1043" spans="6:7" x14ac:dyDescent="0.2">
      <c r="F1043" t="s">
        <v>1085</v>
      </c>
      <c r="G1043">
        <v>1</v>
      </c>
    </row>
    <row r="1044" spans="6:7" x14ac:dyDescent="0.2">
      <c r="F1044" t="s">
        <v>1086</v>
      </c>
      <c r="G1044" t="s">
        <v>1129</v>
      </c>
    </row>
    <row r="1046" spans="6:7" x14ac:dyDescent="0.2">
      <c r="F1046" t="s">
        <v>8</v>
      </c>
    </row>
    <row r="1047" spans="6:7" x14ac:dyDescent="0.2">
      <c r="F1047">
        <v>999</v>
      </c>
      <c r="G1047">
        <v>3</v>
      </c>
    </row>
    <row r="1048" spans="6:7" x14ac:dyDescent="0.2">
      <c r="F1048">
        <v>9999</v>
      </c>
      <c r="G1048" t="s">
        <v>1129</v>
      </c>
    </row>
    <row r="1049" spans="6:7" x14ac:dyDescent="0.2">
      <c r="F1049" t="s">
        <v>1060</v>
      </c>
      <c r="G1049" t="s">
        <v>1129</v>
      </c>
    </row>
    <row r="1050" spans="6:7" x14ac:dyDescent="0.2">
      <c r="F1050" t="s">
        <v>1061</v>
      </c>
      <c r="G1050" t="s">
        <v>1129</v>
      </c>
    </row>
    <row r="1051" spans="6:7" x14ac:dyDescent="0.2">
      <c r="F1051" t="s">
        <v>1062</v>
      </c>
      <c r="G1051" t="s">
        <v>1129</v>
      </c>
    </row>
    <row r="1052" spans="6:7" x14ac:dyDescent="0.2">
      <c r="F1052" t="s">
        <v>1063</v>
      </c>
      <c r="G1052" t="s">
        <v>1129</v>
      </c>
    </row>
    <row r="1053" spans="6:7" x14ac:dyDescent="0.2">
      <c r="F1053" t="s">
        <v>1064</v>
      </c>
      <c r="G1053">
        <v>1</v>
      </c>
    </row>
    <row r="1054" spans="6:7" x14ac:dyDescent="0.2">
      <c r="F1054" t="s">
        <v>1065</v>
      </c>
      <c r="G1054" t="s">
        <v>1129</v>
      </c>
    </row>
    <row r="1055" spans="6:7" x14ac:dyDescent="0.2">
      <c r="F1055" t="s">
        <v>1066</v>
      </c>
      <c r="G1055" t="s">
        <v>1129</v>
      </c>
    </row>
    <row r="1056" spans="6:7" x14ac:dyDescent="0.2">
      <c r="F1056" t="s">
        <v>1067</v>
      </c>
      <c r="G1056" t="s">
        <v>1129</v>
      </c>
    </row>
    <row r="1057" spans="6:7" x14ac:dyDescent="0.2">
      <c r="F1057" t="s">
        <v>1068</v>
      </c>
      <c r="G1057">
        <v>1</v>
      </c>
    </row>
    <row r="1058" spans="6:7" x14ac:dyDescent="0.2">
      <c r="F1058" t="s">
        <v>1069</v>
      </c>
      <c r="G1058" t="s">
        <v>1129</v>
      </c>
    </row>
    <row r="1059" spans="6:7" x14ac:dyDescent="0.2">
      <c r="F1059" t="s">
        <v>1072</v>
      </c>
      <c r="G1059" t="s">
        <v>1129</v>
      </c>
    </row>
    <row r="1060" spans="6:7" x14ac:dyDescent="0.2">
      <c r="F1060" t="s">
        <v>1073</v>
      </c>
      <c r="G1060" t="s">
        <v>1129</v>
      </c>
    </row>
    <row r="1061" spans="6:7" x14ac:dyDescent="0.2">
      <c r="F1061" t="s">
        <v>1074</v>
      </c>
      <c r="G1061">
        <v>1</v>
      </c>
    </row>
    <row r="1062" spans="6:7" x14ac:dyDescent="0.2">
      <c r="F1062" t="s">
        <v>12</v>
      </c>
      <c r="G1062" t="s">
        <v>1129</v>
      </c>
    </row>
    <row r="1063" spans="6:7" x14ac:dyDescent="0.2">
      <c r="F1063" t="s">
        <v>893</v>
      </c>
      <c r="G1063">
        <v>2</v>
      </c>
    </row>
    <row r="1064" spans="6:7" x14ac:dyDescent="0.2">
      <c r="F1064" t="s">
        <v>990</v>
      </c>
      <c r="G1064">
        <v>1</v>
      </c>
    </row>
    <row r="1065" spans="6:7" x14ac:dyDescent="0.2">
      <c r="F1065" t="s">
        <v>1075</v>
      </c>
      <c r="G1065" t="s">
        <v>1129</v>
      </c>
    </row>
    <row r="1066" spans="6:7" x14ac:dyDescent="0.2">
      <c r="F1066" t="s">
        <v>1076</v>
      </c>
      <c r="G1066">
        <v>1</v>
      </c>
    </row>
    <row r="1067" spans="6:7" x14ac:dyDescent="0.2">
      <c r="F1067" t="s">
        <v>1077</v>
      </c>
      <c r="G1067" t="s">
        <v>1129</v>
      </c>
    </row>
    <row r="1068" spans="6:7" x14ac:dyDescent="0.2">
      <c r="F1068" t="s">
        <v>1078</v>
      </c>
      <c r="G1068" t="s">
        <v>1129</v>
      </c>
    </row>
    <row r="1069" spans="6:7" x14ac:dyDescent="0.2">
      <c r="F1069" t="s">
        <v>1080</v>
      </c>
      <c r="G1069" t="s">
        <v>1129</v>
      </c>
    </row>
    <row r="1070" spans="6:7" x14ac:dyDescent="0.2">
      <c r="F1070" t="s">
        <v>1081</v>
      </c>
      <c r="G1070" t="s">
        <v>1129</v>
      </c>
    </row>
    <row r="1071" spans="6:7" x14ac:dyDescent="0.2">
      <c r="F1071" t="s">
        <v>1082</v>
      </c>
      <c r="G1071">
        <v>1</v>
      </c>
    </row>
    <row r="1072" spans="6:7" x14ac:dyDescent="0.2">
      <c r="F1072" t="s">
        <v>1084</v>
      </c>
      <c r="G1072" t="s">
        <v>1129</v>
      </c>
    </row>
    <row r="1073" spans="6:7" x14ac:dyDescent="0.2">
      <c r="F1073" t="s">
        <v>1085</v>
      </c>
      <c r="G1073" t="s">
        <v>1129</v>
      </c>
    </row>
    <row r="1074" spans="6:7" x14ac:dyDescent="0.2">
      <c r="F1074" t="s">
        <v>1086</v>
      </c>
      <c r="G1074" t="s">
        <v>1129</v>
      </c>
    </row>
    <row r="1076" spans="6:7" x14ac:dyDescent="0.2">
      <c r="F1076" t="s">
        <v>9</v>
      </c>
    </row>
    <row r="1077" spans="6:7" x14ac:dyDescent="0.2">
      <c r="F1077">
        <v>999</v>
      </c>
      <c r="G1077">
        <v>10</v>
      </c>
    </row>
    <row r="1078" spans="6:7" x14ac:dyDescent="0.2">
      <c r="F1078">
        <v>9999</v>
      </c>
      <c r="G1078" t="s">
        <v>1129</v>
      </c>
    </row>
    <row r="1079" spans="6:7" x14ac:dyDescent="0.2">
      <c r="F1079" t="s">
        <v>1060</v>
      </c>
      <c r="G1079" t="s">
        <v>1129</v>
      </c>
    </row>
    <row r="1080" spans="6:7" x14ac:dyDescent="0.2">
      <c r="F1080" t="s">
        <v>1061</v>
      </c>
      <c r="G1080" t="s">
        <v>1129</v>
      </c>
    </row>
    <row r="1081" spans="6:7" x14ac:dyDescent="0.2">
      <c r="F1081" t="s">
        <v>1062</v>
      </c>
      <c r="G1081" t="s">
        <v>1129</v>
      </c>
    </row>
    <row r="1082" spans="6:7" x14ac:dyDescent="0.2">
      <c r="F1082" t="s">
        <v>1063</v>
      </c>
      <c r="G1082">
        <v>1</v>
      </c>
    </row>
    <row r="1083" spans="6:7" x14ac:dyDescent="0.2">
      <c r="F1083" t="s">
        <v>1064</v>
      </c>
      <c r="G1083" t="s">
        <v>1129</v>
      </c>
    </row>
    <row r="1084" spans="6:7" x14ac:dyDescent="0.2">
      <c r="F1084" t="s">
        <v>1065</v>
      </c>
      <c r="G1084" t="s">
        <v>1129</v>
      </c>
    </row>
    <row r="1085" spans="6:7" x14ac:dyDescent="0.2">
      <c r="F1085" t="s">
        <v>1066</v>
      </c>
      <c r="G1085" t="s">
        <v>1129</v>
      </c>
    </row>
    <row r="1086" spans="6:7" x14ac:dyDescent="0.2">
      <c r="F1086" t="s">
        <v>1067</v>
      </c>
      <c r="G1086" t="s">
        <v>1129</v>
      </c>
    </row>
    <row r="1087" spans="6:7" x14ac:dyDescent="0.2">
      <c r="F1087" t="s">
        <v>1068</v>
      </c>
      <c r="G1087" t="s">
        <v>1129</v>
      </c>
    </row>
    <row r="1088" spans="6:7" x14ac:dyDescent="0.2">
      <c r="F1088" t="s">
        <v>1069</v>
      </c>
      <c r="G1088" t="s">
        <v>1129</v>
      </c>
    </row>
    <row r="1089" spans="6:7" x14ac:dyDescent="0.2">
      <c r="F1089" t="s">
        <v>1072</v>
      </c>
      <c r="G1089" t="s">
        <v>1129</v>
      </c>
    </row>
    <row r="1090" spans="6:7" x14ac:dyDescent="0.2">
      <c r="F1090" t="s">
        <v>1073</v>
      </c>
      <c r="G1090">
        <v>1</v>
      </c>
    </row>
    <row r="1091" spans="6:7" x14ac:dyDescent="0.2">
      <c r="F1091" t="s">
        <v>1074</v>
      </c>
      <c r="G1091" t="s">
        <v>1129</v>
      </c>
    </row>
    <row r="1092" spans="6:7" x14ac:dyDescent="0.2">
      <c r="F1092" t="s">
        <v>12</v>
      </c>
      <c r="G1092">
        <v>1</v>
      </c>
    </row>
    <row r="1093" spans="6:7" x14ac:dyDescent="0.2">
      <c r="F1093" t="s">
        <v>893</v>
      </c>
      <c r="G1093">
        <v>1</v>
      </c>
    </row>
    <row r="1094" spans="6:7" x14ac:dyDescent="0.2">
      <c r="F1094" t="s">
        <v>990</v>
      </c>
      <c r="G1094" t="s">
        <v>1129</v>
      </c>
    </row>
    <row r="1095" spans="6:7" x14ac:dyDescent="0.2">
      <c r="F1095" t="s">
        <v>1075</v>
      </c>
      <c r="G1095">
        <v>1</v>
      </c>
    </row>
    <row r="1096" spans="6:7" x14ac:dyDescent="0.2">
      <c r="F1096" t="s">
        <v>1076</v>
      </c>
      <c r="G1096" t="s">
        <v>1129</v>
      </c>
    </row>
    <row r="1097" spans="6:7" x14ac:dyDescent="0.2">
      <c r="F1097" t="s">
        <v>1077</v>
      </c>
      <c r="G1097" t="s">
        <v>1129</v>
      </c>
    </row>
    <row r="1098" spans="6:7" x14ac:dyDescent="0.2">
      <c r="F1098" t="s">
        <v>1078</v>
      </c>
      <c r="G1098" t="s">
        <v>1129</v>
      </c>
    </row>
    <row r="1099" spans="6:7" x14ac:dyDescent="0.2">
      <c r="F1099" t="s">
        <v>1080</v>
      </c>
      <c r="G1099">
        <v>1</v>
      </c>
    </row>
    <row r="1100" spans="6:7" x14ac:dyDescent="0.2">
      <c r="F1100" t="s">
        <v>1081</v>
      </c>
      <c r="G1100">
        <v>1</v>
      </c>
    </row>
    <row r="1101" spans="6:7" x14ac:dyDescent="0.2">
      <c r="F1101" t="s">
        <v>1082</v>
      </c>
      <c r="G1101" t="s">
        <v>1129</v>
      </c>
    </row>
    <row r="1102" spans="6:7" x14ac:dyDescent="0.2">
      <c r="F1102" t="s">
        <v>1084</v>
      </c>
      <c r="G1102" t="s">
        <v>1129</v>
      </c>
    </row>
    <row r="1103" spans="6:7" x14ac:dyDescent="0.2">
      <c r="F1103" t="s">
        <v>1085</v>
      </c>
      <c r="G1103" t="s">
        <v>1129</v>
      </c>
    </row>
    <row r="1104" spans="6:7" x14ac:dyDescent="0.2">
      <c r="F1104" t="s">
        <v>1086</v>
      </c>
      <c r="G1104">
        <v>1</v>
      </c>
    </row>
    <row r="1106" spans="6:7" x14ac:dyDescent="0.2">
      <c r="F1106" t="s">
        <v>10</v>
      </c>
    </row>
    <row r="1107" spans="6:7" x14ac:dyDescent="0.2">
      <c r="F1107">
        <v>999</v>
      </c>
      <c r="G1107">
        <v>7</v>
      </c>
    </row>
    <row r="1108" spans="6:7" x14ac:dyDescent="0.2">
      <c r="F1108">
        <v>9999</v>
      </c>
      <c r="G1108" t="s">
        <v>1129</v>
      </c>
    </row>
    <row r="1109" spans="6:7" x14ac:dyDescent="0.2">
      <c r="F1109" t="s">
        <v>1060</v>
      </c>
      <c r="G1109" t="s">
        <v>1129</v>
      </c>
    </row>
    <row r="1110" spans="6:7" x14ac:dyDescent="0.2">
      <c r="F1110" t="s">
        <v>1061</v>
      </c>
      <c r="G1110">
        <v>1</v>
      </c>
    </row>
    <row r="1111" spans="6:7" x14ac:dyDescent="0.2">
      <c r="F1111" t="s">
        <v>1062</v>
      </c>
      <c r="G1111" t="s">
        <v>1129</v>
      </c>
    </row>
    <row r="1112" spans="6:7" x14ac:dyDescent="0.2">
      <c r="F1112" t="s">
        <v>1063</v>
      </c>
      <c r="G1112" t="s">
        <v>1129</v>
      </c>
    </row>
    <row r="1113" spans="6:7" x14ac:dyDescent="0.2">
      <c r="F1113" t="s">
        <v>1064</v>
      </c>
      <c r="G1113" t="s">
        <v>1129</v>
      </c>
    </row>
    <row r="1114" spans="6:7" x14ac:dyDescent="0.2">
      <c r="F1114" t="s">
        <v>1065</v>
      </c>
      <c r="G1114">
        <v>1</v>
      </c>
    </row>
    <row r="1115" spans="6:7" x14ac:dyDescent="0.2">
      <c r="F1115" t="s">
        <v>1066</v>
      </c>
      <c r="G1115">
        <v>1</v>
      </c>
    </row>
    <row r="1116" spans="6:7" x14ac:dyDescent="0.2">
      <c r="F1116" t="s">
        <v>1067</v>
      </c>
      <c r="G1116" t="s">
        <v>1129</v>
      </c>
    </row>
    <row r="1117" spans="6:7" x14ac:dyDescent="0.2">
      <c r="F1117" t="s">
        <v>1068</v>
      </c>
      <c r="G1117" t="s">
        <v>1129</v>
      </c>
    </row>
    <row r="1118" spans="6:7" x14ac:dyDescent="0.2">
      <c r="F1118" t="s">
        <v>1069</v>
      </c>
      <c r="G1118" t="s">
        <v>1129</v>
      </c>
    </row>
    <row r="1119" spans="6:7" x14ac:dyDescent="0.2">
      <c r="F1119" t="s">
        <v>1072</v>
      </c>
      <c r="G1119" t="s">
        <v>1129</v>
      </c>
    </row>
    <row r="1120" spans="6:7" x14ac:dyDescent="0.2">
      <c r="F1120" t="s">
        <v>1073</v>
      </c>
      <c r="G1120" t="s">
        <v>1129</v>
      </c>
    </row>
    <row r="1121" spans="6:7" x14ac:dyDescent="0.2">
      <c r="F1121" t="s">
        <v>1074</v>
      </c>
      <c r="G1121" t="s">
        <v>1129</v>
      </c>
    </row>
    <row r="1122" spans="6:7" x14ac:dyDescent="0.2">
      <c r="F1122" t="s">
        <v>12</v>
      </c>
      <c r="G1122" t="s">
        <v>1129</v>
      </c>
    </row>
    <row r="1123" spans="6:7" x14ac:dyDescent="0.2">
      <c r="F1123" t="s">
        <v>893</v>
      </c>
      <c r="G1123" t="s">
        <v>1129</v>
      </c>
    </row>
    <row r="1124" spans="6:7" x14ac:dyDescent="0.2">
      <c r="F1124" t="s">
        <v>990</v>
      </c>
      <c r="G1124" t="s">
        <v>1129</v>
      </c>
    </row>
    <row r="1125" spans="6:7" x14ac:dyDescent="0.2">
      <c r="F1125" t="s">
        <v>1075</v>
      </c>
      <c r="G1125" t="s">
        <v>1129</v>
      </c>
    </row>
    <row r="1126" spans="6:7" x14ac:dyDescent="0.2">
      <c r="F1126" t="s">
        <v>1076</v>
      </c>
      <c r="G1126" t="s">
        <v>1129</v>
      </c>
    </row>
    <row r="1127" spans="6:7" x14ac:dyDescent="0.2">
      <c r="F1127" t="s">
        <v>1077</v>
      </c>
      <c r="G1127">
        <v>1</v>
      </c>
    </row>
    <row r="1128" spans="6:7" x14ac:dyDescent="0.2">
      <c r="F1128" t="s">
        <v>1078</v>
      </c>
      <c r="G1128">
        <v>1</v>
      </c>
    </row>
    <row r="1129" spans="6:7" x14ac:dyDescent="0.2">
      <c r="F1129" t="s">
        <v>1080</v>
      </c>
      <c r="G1129" t="s">
        <v>1129</v>
      </c>
    </row>
    <row r="1130" spans="6:7" x14ac:dyDescent="0.2">
      <c r="F1130" t="s">
        <v>1081</v>
      </c>
      <c r="G1130" t="s">
        <v>1129</v>
      </c>
    </row>
    <row r="1131" spans="6:7" x14ac:dyDescent="0.2">
      <c r="F1131" t="s">
        <v>1082</v>
      </c>
      <c r="G1131" t="s">
        <v>1129</v>
      </c>
    </row>
    <row r="1132" spans="6:7" x14ac:dyDescent="0.2">
      <c r="F1132" t="s">
        <v>1084</v>
      </c>
      <c r="G1132" t="s">
        <v>1129</v>
      </c>
    </row>
    <row r="1133" spans="6:7" x14ac:dyDescent="0.2">
      <c r="F1133" t="s">
        <v>1085</v>
      </c>
      <c r="G1133" t="s">
        <v>1129</v>
      </c>
    </row>
    <row r="1134" spans="6:7" x14ac:dyDescent="0.2">
      <c r="F1134" t="s">
        <v>1086</v>
      </c>
      <c r="G1134" t="s">
        <v>1129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013-7161-2740-B822-DE9A16B7A8F0}">
  <dimension ref="B3:T41"/>
  <sheetViews>
    <sheetView topLeftCell="D1" workbookViewId="0">
      <selection activeCell="G18" sqref="B3:G18"/>
    </sheetView>
  </sheetViews>
  <sheetFormatPr baseColWidth="10" defaultRowHeight="16" x14ac:dyDescent="0.2"/>
  <sheetData>
    <row r="3" spans="2:20" x14ac:dyDescent="0.2">
      <c r="B3" s="6" t="s">
        <v>1110</v>
      </c>
      <c r="C3" s="6"/>
      <c r="D3" s="6"/>
      <c r="E3" s="6"/>
      <c r="F3" s="6"/>
      <c r="G3" s="6"/>
      <c r="I3" t="s">
        <v>1196</v>
      </c>
      <c r="O3" t="s">
        <v>1198</v>
      </c>
    </row>
    <row r="4" spans="2:20" x14ac:dyDescent="0.2">
      <c r="B4" s="39" t="s">
        <v>87</v>
      </c>
      <c r="C4" s="39" t="s">
        <v>117</v>
      </c>
      <c r="D4" s="39" t="s">
        <v>54</v>
      </c>
      <c r="E4" s="39" t="s">
        <v>55</v>
      </c>
      <c r="F4" s="39" t="s">
        <v>56</v>
      </c>
      <c r="G4" s="39" t="s">
        <v>57</v>
      </c>
      <c r="I4" t="s">
        <v>87</v>
      </c>
      <c r="J4" t="s">
        <v>54</v>
      </c>
      <c r="K4" t="s">
        <v>55</v>
      </c>
      <c r="L4" t="s">
        <v>1094</v>
      </c>
      <c r="M4" t="s">
        <v>117</v>
      </c>
      <c r="O4" t="s">
        <v>87</v>
      </c>
      <c r="P4" t="s">
        <v>54</v>
      </c>
      <c r="Q4" t="s">
        <v>55</v>
      </c>
      <c r="R4" t="s">
        <v>1094</v>
      </c>
      <c r="S4" t="s">
        <v>57</v>
      </c>
      <c r="T4" t="s">
        <v>117</v>
      </c>
    </row>
    <row r="5" spans="2:20" x14ac:dyDescent="0.2">
      <c r="B5" s="6" t="s">
        <v>4</v>
      </c>
      <c r="C5" s="41">
        <v>152</v>
      </c>
      <c r="D5" s="41">
        <v>63.46</v>
      </c>
      <c r="E5" s="41">
        <v>36.54</v>
      </c>
      <c r="F5" s="41">
        <v>0</v>
      </c>
      <c r="G5" s="41">
        <v>0</v>
      </c>
      <c r="I5" t="s">
        <v>4</v>
      </c>
      <c r="J5">
        <v>57.14</v>
      </c>
      <c r="K5">
        <v>42.86</v>
      </c>
      <c r="L5">
        <v>0</v>
      </c>
      <c r="M5">
        <v>42</v>
      </c>
      <c r="O5" t="s">
        <v>4</v>
      </c>
      <c r="P5">
        <v>57.14</v>
      </c>
      <c r="Q5">
        <v>42.86</v>
      </c>
      <c r="R5">
        <v>0</v>
      </c>
      <c r="S5">
        <v>0</v>
      </c>
      <c r="T5">
        <v>42</v>
      </c>
    </row>
    <row r="6" spans="2:20" x14ac:dyDescent="0.2">
      <c r="B6" s="6" t="s">
        <v>8</v>
      </c>
      <c r="C6" s="41">
        <v>237</v>
      </c>
      <c r="D6" s="41">
        <v>57.67</v>
      </c>
      <c r="E6" s="41">
        <v>40.74</v>
      </c>
      <c r="F6" s="41">
        <v>1.59</v>
      </c>
      <c r="G6" s="41">
        <v>0</v>
      </c>
      <c r="I6" t="s">
        <v>8</v>
      </c>
      <c r="J6">
        <v>58.21</v>
      </c>
      <c r="K6">
        <v>31.34</v>
      </c>
      <c r="L6">
        <v>10.45</v>
      </c>
      <c r="M6">
        <v>67</v>
      </c>
      <c r="O6" t="s">
        <v>8</v>
      </c>
      <c r="P6">
        <v>38.81</v>
      </c>
      <c r="Q6">
        <v>38.81</v>
      </c>
      <c r="R6">
        <v>17.91</v>
      </c>
      <c r="S6">
        <v>4.4800000000000004</v>
      </c>
      <c r="T6">
        <v>67</v>
      </c>
    </row>
    <row r="7" spans="2:20" x14ac:dyDescent="0.2">
      <c r="B7" s="6" t="s">
        <v>9</v>
      </c>
      <c r="C7" s="41">
        <v>174</v>
      </c>
      <c r="D7" s="41">
        <v>46.11</v>
      </c>
      <c r="E7" s="41">
        <v>48.5</v>
      </c>
      <c r="F7" s="41">
        <v>4.1900000000000004</v>
      </c>
      <c r="G7" s="41">
        <v>1.2</v>
      </c>
      <c r="I7" t="s">
        <v>9</v>
      </c>
      <c r="J7">
        <v>40</v>
      </c>
      <c r="K7">
        <v>60</v>
      </c>
      <c r="L7">
        <v>0</v>
      </c>
      <c r="M7">
        <v>5</v>
      </c>
      <c r="O7" t="s">
        <v>9</v>
      </c>
      <c r="P7">
        <v>20</v>
      </c>
      <c r="Q7">
        <v>80</v>
      </c>
      <c r="R7">
        <v>0</v>
      </c>
      <c r="S7">
        <v>0</v>
      </c>
      <c r="T7">
        <v>5</v>
      </c>
    </row>
    <row r="8" spans="2:20" x14ac:dyDescent="0.2">
      <c r="B8" s="6" t="s">
        <v>10</v>
      </c>
      <c r="C8" s="41">
        <v>42</v>
      </c>
      <c r="D8" s="41">
        <v>32.43</v>
      </c>
      <c r="E8" s="41">
        <v>56.76</v>
      </c>
      <c r="F8" s="41">
        <v>8.11</v>
      </c>
      <c r="G8" s="41">
        <v>2.7</v>
      </c>
      <c r="I8" t="s">
        <v>10</v>
      </c>
      <c r="J8">
        <v>66.67</v>
      </c>
      <c r="K8">
        <v>33.33</v>
      </c>
      <c r="L8">
        <v>0</v>
      </c>
      <c r="M8">
        <v>6</v>
      </c>
      <c r="O8" t="s">
        <v>10</v>
      </c>
      <c r="P8">
        <v>50</v>
      </c>
      <c r="Q8">
        <v>50</v>
      </c>
      <c r="R8">
        <v>0</v>
      </c>
      <c r="S8">
        <v>0</v>
      </c>
      <c r="T8">
        <v>6</v>
      </c>
    </row>
    <row r="9" spans="2:20" ht="17" thickBot="1" x14ac:dyDescent="0.25">
      <c r="B9" s="38" t="s">
        <v>3</v>
      </c>
      <c r="C9" s="69">
        <v>605</v>
      </c>
      <c r="D9" s="69">
        <v>53.12</v>
      </c>
      <c r="E9" s="69">
        <v>43.66</v>
      </c>
      <c r="F9" s="69">
        <v>2.62</v>
      </c>
      <c r="G9" s="69">
        <v>0.6</v>
      </c>
      <c r="I9" t="s">
        <v>3</v>
      </c>
      <c r="J9">
        <v>57.5</v>
      </c>
      <c r="K9">
        <v>36.67</v>
      </c>
      <c r="L9">
        <v>5.83</v>
      </c>
      <c r="M9">
        <v>120</v>
      </c>
      <c r="O9" t="s">
        <v>3</v>
      </c>
      <c r="P9">
        <v>45</v>
      </c>
      <c r="Q9">
        <v>42.5</v>
      </c>
      <c r="R9">
        <v>10</v>
      </c>
      <c r="S9">
        <v>2.5</v>
      </c>
      <c r="T9">
        <v>120</v>
      </c>
    </row>
    <row r="11" spans="2:20" x14ac:dyDescent="0.2">
      <c r="B11" t="s">
        <v>1111</v>
      </c>
      <c r="I11" t="s">
        <v>1197</v>
      </c>
      <c r="O11" t="s">
        <v>1199</v>
      </c>
    </row>
    <row r="12" spans="2:20" x14ac:dyDescent="0.2">
      <c r="B12" s="39" t="s">
        <v>1109</v>
      </c>
      <c r="C12" s="39" t="s">
        <v>117</v>
      </c>
      <c r="D12" s="39" t="s">
        <v>54</v>
      </c>
      <c r="E12" s="39" t="s">
        <v>55</v>
      </c>
      <c r="F12" s="39" t="s">
        <v>56</v>
      </c>
      <c r="G12" s="39" t="s">
        <v>57</v>
      </c>
      <c r="I12" t="s">
        <v>1195</v>
      </c>
      <c r="J12" t="s">
        <v>54</v>
      </c>
      <c r="K12" t="s">
        <v>55</v>
      </c>
      <c r="L12" t="s">
        <v>1094</v>
      </c>
      <c r="M12" t="s">
        <v>117</v>
      </c>
      <c r="O12" t="s">
        <v>1095</v>
      </c>
      <c r="P12" t="s">
        <v>54</v>
      </c>
      <c r="Q12" t="s">
        <v>55</v>
      </c>
      <c r="R12" t="s">
        <v>1094</v>
      </c>
      <c r="S12" t="s">
        <v>57</v>
      </c>
      <c r="T12" t="s">
        <v>3</v>
      </c>
    </row>
    <row r="13" spans="2:20" x14ac:dyDescent="0.2">
      <c r="B13" s="6" t="s">
        <v>1096</v>
      </c>
      <c r="C13">
        <v>445</v>
      </c>
      <c r="D13" s="41">
        <v>54.16</v>
      </c>
      <c r="E13" s="41">
        <v>42.7</v>
      </c>
      <c r="F13" s="41">
        <v>2.7</v>
      </c>
      <c r="G13" s="41">
        <v>0.45</v>
      </c>
      <c r="I13" t="s">
        <v>1096</v>
      </c>
      <c r="J13">
        <v>61.54</v>
      </c>
      <c r="K13">
        <v>28.21</v>
      </c>
      <c r="L13">
        <v>10.26</v>
      </c>
      <c r="M13">
        <v>39</v>
      </c>
      <c r="O13" t="s">
        <v>1096</v>
      </c>
      <c r="P13">
        <v>48.72</v>
      </c>
      <c r="Q13">
        <v>30.77</v>
      </c>
      <c r="R13">
        <v>17.95</v>
      </c>
      <c r="S13">
        <v>2.56</v>
      </c>
      <c r="T13">
        <v>100</v>
      </c>
    </row>
    <row r="14" spans="2:20" x14ac:dyDescent="0.2">
      <c r="B14" s="6" t="s">
        <v>1097</v>
      </c>
      <c r="C14" s="41">
        <v>7</v>
      </c>
      <c r="D14" s="41">
        <v>57.14</v>
      </c>
      <c r="E14" s="41">
        <v>42.86</v>
      </c>
      <c r="F14" s="41">
        <v>0</v>
      </c>
      <c r="G14" s="41">
        <v>0</v>
      </c>
      <c r="I14" t="s">
        <v>1097</v>
      </c>
      <c r="J14">
        <v>0</v>
      </c>
      <c r="K14">
        <v>100</v>
      </c>
      <c r="L14">
        <v>0</v>
      </c>
      <c r="M14">
        <v>1</v>
      </c>
      <c r="O14" t="s">
        <v>1097</v>
      </c>
      <c r="P14">
        <v>0</v>
      </c>
      <c r="Q14">
        <v>100</v>
      </c>
      <c r="R14">
        <v>0</v>
      </c>
      <c r="S14">
        <v>0</v>
      </c>
      <c r="T14">
        <v>100</v>
      </c>
    </row>
    <row r="15" spans="2:20" x14ac:dyDescent="0.2">
      <c r="B15" s="6" t="s">
        <v>1098</v>
      </c>
      <c r="C15" s="41">
        <v>12</v>
      </c>
      <c r="D15" s="41">
        <v>50</v>
      </c>
      <c r="E15" s="41">
        <v>50</v>
      </c>
      <c r="F15" s="41">
        <v>0</v>
      </c>
      <c r="G15" s="41">
        <v>0</v>
      </c>
      <c r="I15" t="s">
        <v>1194</v>
      </c>
      <c r="J15">
        <v>56.25</v>
      </c>
      <c r="K15">
        <v>40</v>
      </c>
      <c r="L15">
        <v>3.75</v>
      </c>
      <c r="M15">
        <v>80</v>
      </c>
      <c r="O15" t="s">
        <v>1194</v>
      </c>
      <c r="P15">
        <v>43.75</v>
      </c>
      <c r="Q15">
        <v>47.5</v>
      </c>
      <c r="R15">
        <v>6.25</v>
      </c>
      <c r="S15">
        <v>2.5</v>
      </c>
      <c r="T15">
        <v>100</v>
      </c>
    </row>
    <row r="16" spans="2:20" x14ac:dyDescent="0.2">
      <c r="B16" s="6" t="s">
        <v>722</v>
      </c>
      <c r="C16" s="41">
        <v>10</v>
      </c>
      <c r="D16" s="41">
        <v>80</v>
      </c>
      <c r="E16" s="41">
        <v>20</v>
      </c>
      <c r="F16" s="41">
        <v>0</v>
      </c>
      <c r="G16" s="41">
        <v>0</v>
      </c>
      <c r="I16" t="s">
        <v>3</v>
      </c>
      <c r="J16">
        <v>57.5</v>
      </c>
      <c r="K16">
        <v>36.67</v>
      </c>
      <c r="L16">
        <v>5.83</v>
      </c>
      <c r="M16">
        <v>120</v>
      </c>
      <c r="O16" t="s">
        <v>3</v>
      </c>
      <c r="P16">
        <v>45</v>
      </c>
      <c r="Q16">
        <v>42.5</v>
      </c>
      <c r="R16">
        <v>10</v>
      </c>
      <c r="S16">
        <v>2.5</v>
      </c>
      <c r="T16">
        <v>100</v>
      </c>
    </row>
    <row r="17" spans="2:7" x14ac:dyDescent="0.2">
      <c r="B17" s="6" t="s">
        <v>1099</v>
      </c>
      <c r="C17" s="41">
        <v>23</v>
      </c>
      <c r="D17" s="41">
        <v>21.74</v>
      </c>
      <c r="E17" s="41">
        <v>69.569999999999993</v>
      </c>
      <c r="F17" s="41">
        <v>4.3499999999999996</v>
      </c>
      <c r="G17" s="41">
        <v>4.3499999999999996</v>
      </c>
    </row>
    <row r="18" spans="2:7" ht="17" thickBot="1" x14ac:dyDescent="0.25">
      <c r="B18" s="38" t="s">
        <v>3</v>
      </c>
      <c r="C18" s="38">
        <v>497</v>
      </c>
      <c r="D18" s="69">
        <v>53.12</v>
      </c>
      <c r="E18" s="69">
        <v>43.66</v>
      </c>
      <c r="F18" s="69">
        <v>2.62</v>
      </c>
      <c r="G18" s="69">
        <v>0.6</v>
      </c>
    </row>
    <row r="19" spans="2:7" x14ac:dyDescent="0.2">
      <c r="B19" s="10" t="s">
        <v>522</v>
      </c>
    </row>
    <row r="20" spans="2:7" x14ac:dyDescent="0.2">
      <c r="B20">
        <v>1</v>
      </c>
      <c r="C20" t="s">
        <v>1171</v>
      </c>
    </row>
    <row r="21" spans="2:7" x14ac:dyDescent="0.2">
      <c r="C21" t="s">
        <v>1172</v>
      </c>
    </row>
    <row r="24" spans="2:7" x14ac:dyDescent="0.2">
      <c r="B24" s="39" t="s">
        <v>1168</v>
      </c>
      <c r="C24" s="39" t="s">
        <v>117</v>
      </c>
      <c r="D24" s="39" t="s">
        <v>54</v>
      </c>
      <c r="E24" s="39" t="s">
        <v>55</v>
      </c>
    </row>
    <row r="25" spans="2:7" x14ac:dyDescent="0.2">
      <c r="B25" t="s">
        <v>1131</v>
      </c>
      <c r="C25">
        <v>1</v>
      </c>
      <c r="D25">
        <v>0</v>
      </c>
      <c r="E25">
        <v>100</v>
      </c>
    </row>
    <row r="26" spans="2:7" x14ac:dyDescent="0.2">
      <c r="B26" t="s">
        <v>1132</v>
      </c>
      <c r="C26">
        <v>1</v>
      </c>
      <c r="D26">
        <v>0</v>
      </c>
      <c r="E26">
        <v>100</v>
      </c>
    </row>
    <row r="27" spans="2:7" x14ac:dyDescent="0.2">
      <c r="B27" t="s">
        <v>1133</v>
      </c>
      <c r="C27">
        <v>1</v>
      </c>
      <c r="D27">
        <v>0</v>
      </c>
      <c r="E27">
        <v>100</v>
      </c>
    </row>
    <row r="28" spans="2:7" x14ac:dyDescent="0.2">
      <c r="B28" t="s">
        <v>1134</v>
      </c>
      <c r="C28">
        <v>1</v>
      </c>
      <c r="D28">
        <v>0</v>
      </c>
      <c r="E28">
        <v>100</v>
      </c>
    </row>
    <row r="29" spans="2:7" x14ac:dyDescent="0.2">
      <c r="B29" t="s">
        <v>1135</v>
      </c>
      <c r="C29">
        <v>2</v>
      </c>
      <c r="D29">
        <v>0</v>
      </c>
      <c r="E29">
        <v>100</v>
      </c>
    </row>
    <row r="30" spans="2:7" x14ac:dyDescent="0.2">
      <c r="B30" t="s">
        <v>1141</v>
      </c>
      <c r="C30">
        <v>1</v>
      </c>
      <c r="D30">
        <v>0</v>
      </c>
      <c r="E30">
        <v>100</v>
      </c>
    </row>
    <row r="31" spans="2:7" x14ac:dyDescent="0.2">
      <c r="B31" t="s">
        <v>1142</v>
      </c>
      <c r="C31">
        <v>1</v>
      </c>
      <c r="D31">
        <v>0</v>
      </c>
      <c r="E31">
        <v>100</v>
      </c>
    </row>
    <row r="32" spans="2:7" x14ac:dyDescent="0.2">
      <c r="B32" t="s">
        <v>1143</v>
      </c>
      <c r="C32">
        <v>1</v>
      </c>
      <c r="D32">
        <v>0</v>
      </c>
      <c r="E32">
        <v>100</v>
      </c>
    </row>
    <row r="33" spans="2:5" x14ac:dyDescent="0.2">
      <c r="B33" t="s">
        <v>1136</v>
      </c>
      <c r="C33">
        <v>2</v>
      </c>
      <c r="D33">
        <v>0</v>
      </c>
      <c r="E33">
        <v>100</v>
      </c>
    </row>
    <row r="34" spans="2:5" x14ac:dyDescent="0.2">
      <c r="B34" t="s">
        <v>1137</v>
      </c>
      <c r="C34">
        <v>1</v>
      </c>
      <c r="D34">
        <v>0</v>
      </c>
      <c r="E34">
        <v>100</v>
      </c>
    </row>
    <row r="35" spans="2:5" x14ac:dyDescent="0.2">
      <c r="B35" t="s">
        <v>1138</v>
      </c>
      <c r="C35">
        <v>1</v>
      </c>
      <c r="D35">
        <v>0</v>
      </c>
      <c r="E35">
        <v>100</v>
      </c>
    </row>
    <row r="36" spans="2:5" x14ac:dyDescent="0.2">
      <c r="B36" t="s">
        <v>1139</v>
      </c>
      <c r="C36">
        <v>3</v>
      </c>
      <c r="D36">
        <v>33.33</v>
      </c>
      <c r="E36">
        <v>66.67</v>
      </c>
    </row>
    <row r="37" spans="2:5" x14ac:dyDescent="0.2">
      <c r="B37" t="s">
        <v>1144</v>
      </c>
      <c r="C37">
        <v>1</v>
      </c>
      <c r="D37">
        <v>0</v>
      </c>
      <c r="E37">
        <v>100</v>
      </c>
    </row>
    <row r="38" spans="2:5" x14ac:dyDescent="0.2">
      <c r="B38" t="s">
        <v>1140</v>
      </c>
      <c r="C38">
        <v>1</v>
      </c>
      <c r="D38">
        <v>100</v>
      </c>
      <c r="E38">
        <v>0</v>
      </c>
    </row>
    <row r="39" spans="2:5" x14ac:dyDescent="0.2">
      <c r="B39" t="s">
        <v>1145</v>
      </c>
      <c r="C39">
        <v>1</v>
      </c>
      <c r="D39">
        <v>0</v>
      </c>
      <c r="E39">
        <v>100</v>
      </c>
    </row>
    <row r="40" spans="2:5" ht="17" thickBot="1" x14ac:dyDescent="0.25">
      <c r="B40" s="38" t="s">
        <v>3</v>
      </c>
      <c r="C40" s="38">
        <v>19</v>
      </c>
      <c r="D40" s="38">
        <v>10.53</v>
      </c>
      <c r="E40" s="38">
        <v>89.47</v>
      </c>
    </row>
    <row r="41" spans="2:5" x14ac:dyDescent="0.2">
      <c r="B41" s="10" t="s">
        <v>1146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E5F3-26CD-E849-BD1B-01F9E93838CF}">
  <dimension ref="B1:M71"/>
  <sheetViews>
    <sheetView tabSelected="1" topLeftCell="A10" workbookViewId="0">
      <selection activeCell="J32" sqref="J32"/>
    </sheetView>
  </sheetViews>
  <sheetFormatPr baseColWidth="10" defaultColWidth="10.6640625" defaultRowHeight="16" x14ac:dyDescent="0.2"/>
  <cols>
    <col min="5" max="5" width="9" customWidth="1"/>
    <col min="13" max="13" width="16.6640625" customWidth="1"/>
  </cols>
  <sheetData>
    <row r="1" spans="7:11" x14ac:dyDescent="0.2">
      <c r="G1" s="1" t="s">
        <v>71</v>
      </c>
      <c r="H1" s="1"/>
      <c r="I1" s="1"/>
      <c r="J1" s="1"/>
      <c r="K1" s="1"/>
    </row>
    <row r="2" spans="7:11" x14ac:dyDescent="0.2">
      <c r="G2" s="1" t="s">
        <v>74</v>
      </c>
      <c r="H2" s="1"/>
      <c r="I2" s="1"/>
      <c r="J2" s="1"/>
      <c r="K2" s="1"/>
    </row>
    <row r="3" spans="7:11" x14ac:dyDescent="0.2">
      <c r="G3" s="1"/>
      <c r="H3" s="1"/>
      <c r="I3" s="1"/>
      <c r="J3" s="1"/>
      <c r="K3" s="1"/>
    </row>
    <row r="4" spans="7:11" x14ac:dyDescent="0.2">
      <c r="G4" s="1" t="s">
        <v>75</v>
      </c>
      <c r="H4" s="1"/>
      <c r="I4" s="1"/>
      <c r="J4" s="1"/>
      <c r="K4" s="1"/>
    </row>
    <row r="5" spans="7:11" ht="34" x14ac:dyDescent="0.2">
      <c r="G5" s="4"/>
      <c r="H5" s="3" t="s">
        <v>77</v>
      </c>
      <c r="I5" s="3" t="s">
        <v>55</v>
      </c>
      <c r="J5" s="3" t="s">
        <v>56</v>
      </c>
      <c r="K5" s="3" t="s">
        <v>57</v>
      </c>
    </row>
    <row r="6" spans="7:11" x14ac:dyDescent="0.2">
      <c r="G6" s="4" t="s">
        <v>76</v>
      </c>
      <c r="H6" s="4"/>
      <c r="I6" s="4"/>
      <c r="J6" s="4"/>
      <c r="K6" s="4"/>
    </row>
    <row r="7" spans="7:11" x14ac:dyDescent="0.2">
      <c r="G7" s="4" t="s">
        <v>78</v>
      </c>
      <c r="H7" s="4"/>
      <c r="I7" s="4"/>
      <c r="J7" s="4"/>
      <c r="K7" s="4"/>
    </row>
    <row r="8" spans="7:11" x14ac:dyDescent="0.2">
      <c r="G8" s="4" t="s">
        <v>79</v>
      </c>
      <c r="H8" s="4"/>
      <c r="I8" s="4"/>
      <c r="J8" s="4"/>
      <c r="K8" s="4"/>
    </row>
    <row r="9" spans="7:11" x14ac:dyDescent="0.2">
      <c r="G9" s="4" t="s">
        <v>72</v>
      </c>
      <c r="H9" s="4"/>
      <c r="I9" s="4"/>
      <c r="J9" s="4"/>
      <c r="K9" s="4"/>
    </row>
    <row r="10" spans="7:11" x14ac:dyDescent="0.2">
      <c r="G10" s="4" t="s">
        <v>80</v>
      </c>
      <c r="H10" s="4"/>
      <c r="I10" s="4"/>
      <c r="J10" s="4"/>
      <c r="K10" s="4"/>
    </row>
    <row r="11" spans="7:11" x14ac:dyDescent="0.2">
      <c r="G11" s="4" t="s">
        <v>78</v>
      </c>
      <c r="H11" s="4"/>
      <c r="I11" s="4"/>
      <c r="J11" s="4"/>
      <c r="K11" s="4"/>
    </row>
    <row r="12" spans="7:11" x14ac:dyDescent="0.2">
      <c r="G12" s="4" t="s">
        <v>79</v>
      </c>
      <c r="H12" s="4"/>
      <c r="I12" s="4"/>
      <c r="J12" s="4"/>
      <c r="K12" s="4"/>
    </row>
    <row r="13" spans="7:11" x14ac:dyDescent="0.2">
      <c r="G13" s="4" t="s">
        <v>72</v>
      </c>
      <c r="H13" s="4"/>
      <c r="I13" s="4"/>
      <c r="J13" s="4"/>
      <c r="K13" s="4"/>
    </row>
    <row r="14" spans="7:11" x14ac:dyDescent="0.2">
      <c r="G14" s="2"/>
      <c r="H14" s="2"/>
      <c r="I14" s="2"/>
      <c r="J14" s="2"/>
      <c r="K14" s="2"/>
    </row>
    <row r="15" spans="7:11" x14ac:dyDescent="0.2">
      <c r="G15" s="2"/>
      <c r="H15" s="2"/>
      <c r="I15" s="2"/>
      <c r="J15" s="2"/>
      <c r="K15" s="2"/>
    </row>
    <row r="16" spans="7:11" x14ac:dyDescent="0.2">
      <c r="G16" s="2"/>
      <c r="H16" s="2"/>
      <c r="I16" s="2"/>
      <c r="J16" s="2"/>
      <c r="K16" s="2"/>
    </row>
    <row r="18" spans="2:13" x14ac:dyDescent="0.2">
      <c r="B18" s="2"/>
      <c r="C18" s="2" t="s">
        <v>53</v>
      </c>
      <c r="D18" s="2" t="s">
        <v>62</v>
      </c>
      <c r="E18" s="2" t="s">
        <v>58</v>
      </c>
      <c r="F18" s="2" t="s">
        <v>514</v>
      </c>
      <c r="G18" s="2" t="s">
        <v>59</v>
      </c>
      <c r="H18" s="2" t="s">
        <v>60</v>
      </c>
      <c r="I18" s="2" t="s">
        <v>515</v>
      </c>
      <c r="J18" s="2" t="s">
        <v>516</v>
      </c>
      <c r="K18" s="2" t="s">
        <v>517</v>
      </c>
      <c r="L18" s="2" t="s">
        <v>61</v>
      </c>
      <c r="M18" s="2" t="s">
        <v>518</v>
      </c>
    </row>
    <row r="19" spans="2:13" x14ac:dyDescent="0.2">
      <c r="B19" s="2" t="s">
        <v>54</v>
      </c>
      <c r="C19" s="2">
        <v>46.56</v>
      </c>
      <c r="D19" s="2">
        <v>44.72</v>
      </c>
      <c r="E19" s="2">
        <v>62.5</v>
      </c>
      <c r="F19" s="2">
        <v>56.85</v>
      </c>
      <c r="G19" s="2">
        <v>25</v>
      </c>
      <c r="H19" s="2">
        <v>40.96</v>
      </c>
      <c r="I19" s="2">
        <v>46.04</v>
      </c>
      <c r="J19" s="2"/>
      <c r="K19" s="2">
        <v>16.670000000000002</v>
      </c>
      <c r="L19" s="2">
        <v>35.15</v>
      </c>
      <c r="M19" s="2">
        <v>51.69</v>
      </c>
    </row>
    <row r="20" spans="2:13" x14ac:dyDescent="0.2">
      <c r="B20" s="2" t="s">
        <v>55</v>
      </c>
      <c r="C20" s="2">
        <v>48.02</v>
      </c>
      <c r="D20" s="2">
        <v>52.51</v>
      </c>
      <c r="E20" s="2">
        <v>36.25</v>
      </c>
      <c r="F20" s="2">
        <v>40.659999999999997</v>
      </c>
      <c r="G20" s="2">
        <v>50</v>
      </c>
      <c r="H20" s="2">
        <v>51.81</v>
      </c>
      <c r="I20" s="2">
        <v>51.98</v>
      </c>
      <c r="J20" s="2">
        <v>87.5</v>
      </c>
      <c r="K20" s="2">
        <v>83.33</v>
      </c>
      <c r="L20" s="2">
        <v>59.9</v>
      </c>
      <c r="M20" s="2">
        <v>43.45</v>
      </c>
    </row>
    <row r="21" spans="2:13" x14ac:dyDescent="0.2">
      <c r="B21" s="2" t="s">
        <v>56</v>
      </c>
      <c r="C21" s="2">
        <v>3.97</v>
      </c>
      <c r="D21" s="2">
        <v>2.2599999999999998</v>
      </c>
      <c r="E21" s="2">
        <v>1.25</v>
      </c>
      <c r="F21" s="2">
        <v>2.4900000000000002</v>
      </c>
      <c r="G21" s="2">
        <v>25</v>
      </c>
      <c r="H21" s="2">
        <v>6.63</v>
      </c>
      <c r="I21" s="2">
        <v>1.49</v>
      </c>
      <c r="J21" s="2">
        <v>12.5</v>
      </c>
      <c r="K21" s="2"/>
      <c r="L21" s="2">
        <v>4.95</v>
      </c>
      <c r="M21" s="2">
        <v>3.75</v>
      </c>
    </row>
    <row r="22" spans="2:13" x14ac:dyDescent="0.2">
      <c r="B22" s="2" t="s">
        <v>57</v>
      </c>
      <c r="C22" s="2">
        <v>1.46</v>
      </c>
      <c r="D22" s="2">
        <v>0.5</v>
      </c>
      <c r="E22" s="2"/>
      <c r="F22" s="2"/>
      <c r="G22" s="2"/>
      <c r="H22" s="2">
        <v>0.6</v>
      </c>
      <c r="I22" s="2">
        <v>0.5</v>
      </c>
      <c r="J22" s="2"/>
      <c r="K22" s="2"/>
      <c r="L22" s="2"/>
      <c r="M22" s="2">
        <v>1.1200000000000001</v>
      </c>
    </row>
    <row r="26" spans="2:13" x14ac:dyDescent="0.2">
      <c r="C26" s="6" t="s">
        <v>1112</v>
      </c>
    </row>
    <row r="27" spans="2:13" x14ac:dyDescent="0.2">
      <c r="C27" s="39" t="s">
        <v>87</v>
      </c>
      <c r="D27" s="39" t="s">
        <v>117</v>
      </c>
      <c r="E27" s="39" t="s">
        <v>54</v>
      </c>
      <c r="F27" s="39" t="s">
        <v>55</v>
      </c>
      <c r="G27" s="39" t="s">
        <v>1094</v>
      </c>
      <c r="H27" s="39" t="s">
        <v>57</v>
      </c>
    </row>
    <row r="28" spans="2:13" x14ac:dyDescent="0.2">
      <c r="C28" t="s">
        <v>4</v>
      </c>
      <c r="D28" s="75">
        <v>152</v>
      </c>
      <c r="E28">
        <v>44.08</v>
      </c>
      <c r="F28">
        <v>54.61</v>
      </c>
      <c r="G28">
        <v>0.66</v>
      </c>
      <c r="H28">
        <v>0.66</v>
      </c>
    </row>
    <row r="29" spans="2:13" x14ac:dyDescent="0.2">
      <c r="C29" t="s">
        <v>8</v>
      </c>
      <c r="D29" s="75">
        <v>236</v>
      </c>
      <c r="E29">
        <v>53.39</v>
      </c>
      <c r="F29">
        <v>39.409999999999997</v>
      </c>
      <c r="G29">
        <v>5.08</v>
      </c>
      <c r="H29">
        <v>2.12</v>
      </c>
    </row>
    <row r="30" spans="2:13" x14ac:dyDescent="0.2">
      <c r="C30" t="s">
        <v>9</v>
      </c>
      <c r="D30" s="75">
        <v>173</v>
      </c>
      <c r="E30">
        <v>41.62</v>
      </c>
      <c r="F30">
        <v>49.71</v>
      </c>
      <c r="G30">
        <v>6.94</v>
      </c>
      <c r="H30">
        <v>1.73</v>
      </c>
    </row>
    <row r="31" spans="2:13" x14ac:dyDescent="0.2">
      <c r="C31" s="6" t="s">
        <v>10</v>
      </c>
      <c r="D31" s="75">
        <v>42</v>
      </c>
      <c r="E31" s="6">
        <v>45.24</v>
      </c>
      <c r="F31" s="6">
        <v>42.86</v>
      </c>
      <c r="G31" s="6">
        <v>7.14</v>
      </c>
      <c r="H31" s="6">
        <v>4.76</v>
      </c>
    </row>
    <row r="32" spans="2:13" ht="17" thickBot="1" x14ac:dyDescent="0.25">
      <c r="C32" s="38" t="s">
        <v>3</v>
      </c>
      <c r="D32" s="38">
        <v>603</v>
      </c>
      <c r="E32" s="38">
        <v>47.1</v>
      </c>
      <c r="F32" s="38">
        <v>46.43</v>
      </c>
      <c r="G32" s="38">
        <v>4.6399999999999997</v>
      </c>
      <c r="H32" s="38">
        <v>1.82</v>
      </c>
    </row>
    <row r="34" spans="3:8" x14ac:dyDescent="0.2">
      <c r="C34" t="s">
        <v>1113</v>
      </c>
    </row>
    <row r="35" spans="3:8" x14ac:dyDescent="0.2">
      <c r="C35" s="39" t="s">
        <v>151</v>
      </c>
      <c r="D35" s="39"/>
      <c r="E35" s="39" t="s">
        <v>54</v>
      </c>
      <c r="F35" s="39" t="s">
        <v>55</v>
      </c>
      <c r="G35" s="39" t="s">
        <v>1094</v>
      </c>
      <c r="H35" s="39" t="s">
        <v>57</v>
      </c>
    </row>
    <row r="36" spans="3:8" x14ac:dyDescent="0.2">
      <c r="C36" t="s">
        <v>1100</v>
      </c>
      <c r="D36" s="75">
        <v>160</v>
      </c>
      <c r="E36">
        <v>45</v>
      </c>
      <c r="F36">
        <v>48.75</v>
      </c>
      <c r="G36">
        <v>5</v>
      </c>
      <c r="H36">
        <v>1.25</v>
      </c>
    </row>
    <row r="37" spans="3:8" x14ac:dyDescent="0.2">
      <c r="C37" t="s">
        <v>1101</v>
      </c>
      <c r="D37" s="75">
        <v>169</v>
      </c>
      <c r="E37">
        <v>52.07</v>
      </c>
      <c r="F37">
        <v>46.15</v>
      </c>
      <c r="G37">
        <v>1.78</v>
      </c>
      <c r="H37">
        <v>0</v>
      </c>
    </row>
    <row r="38" spans="3:8" x14ac:dyDescent="0.2">
      <c r="C38" t="s">
        <v>1102</v>
      </c>
      <c r="D38" s="75">
        <v>18</v>
      </c>
      <c r="E38">
        <v>55.56</v>
      </c>
      <c r="F38">
        <v>27.78</v>
      </c>
      <c r="G38">
        <v>16.670000000000002</v>
      </c>
      <c r="H38">
        <v>0</v>
      </c>
    </row>
    <row r="39" spans="3:8" x14ac:dyDescent="0.2">
      <c r="C39" t="s">
        <v>1103</v>
      </c>
      <c r="D39" s="75">
        <v>143</v>
      </c>
      <c r="E39">
        <v>44.76</v>
      </c>
      <c r="F39">
        <v>47.55</v>
      </c>
      <c r="G39">
        <v>4.9000000000000004</v>
      </c>
      <c r="H39">
        <v>2.8</v>
      </c>
    </row>
    <row r="40" spans="3:8" x14ac:dyDescent="0.2">
      <c r="C40" t="s">
        <v>1104</v>
      </c>
      <c r="D40" s="75">
        <v>45</v>
      </c>
      <c r="E40">
        <v>35.56</v>
      </c>
      <c r="F40">
        <v>60</v>
      </c>
      <c r="G40">
        <v>4.4400000000000004</v>
      </c>
      <c r="H40">
        <v>0</v>
      </c>
    </row>
    <row r="41" spans="3:8" x14ac:dyDescent="0.2">
      <c r="C41" t="s">
        <v>1105</v>
      </c>
      <c r="D41" s="75">
        <v>14</v>
      </c>
      <c r="E41">
        <v>78.569999999999993</v>
      </c>
      <c r="F41">
        <v>7.14</v>
      </c>
      <c r="G41">
        <v>14.29</v>
      </c>
      <c r="H41">
        <v>0</v>
      </c>
    </row>
    <row r="42" spans="3:8" x14ac:dyDescent="0.2">
      <c r="C42" t="s">
        <v>1106</v>
      </c>
      <c r="D42" s="75">
        <v>3</v>
      </c>
      <c r="E42">
        <v>100</v>
      </c>
      <c r="F42">
        <v>0</v>
      </c>
      <c r="G42">
        <v>0</v>
      </c>
      <c r="H42">
        <v>0</v>
      </c>
    </row>
    <row r="43" spans="3:8" x14ac:dyDescent="0.2">
      <c r="C43" t="s">
        <v>1107</v>
      </c>
      <c r="D43" s="75">
        <v>15</v>
      </c>
      <c r="E43">
        <v>60</v>
      </c>
      <c r="F43">
        <v>20</v>
      </c>
      <c r="G43">
        <v>13.33</v>
      </c>
      <c r="H43">
        <v>6.67</v>
      </c>
    </row>
    <row r="44" spans="3:8" x14ac:dyDescent="0.2">
      <c r="C44" t="s">
        <v>1108</v>
      </c>
      <c r="D44" s="75">
        <v>35</v>
      </c>
      <c r="E44">
        <v>30.56</v>
      </c>
      <c r="F44">
        <v>55.56</v>
      </c>
      <c r="G44">
        <v>2.78</v>
      </c>
      <c r="H44">
        <v>11.11</v>
      </c>
    </row>
    <row r="45" spans="3:8" ht="17" thickBot="1" x14ac:dyDescent="0.25">
      <c r="C45" s="38" t="s">
        <v>3</v>
      </c>
      <c r="D45" s="78">
        <v>603</v>
      </c>
      <c r="E45" s="38">
        <v>47.1</v>
      </c>
      <c r="F45" s="38">
        <v>46.43</v>
      </c>
      <c r="G45" s="38">
        <v>4.6399999999999997</v>
      </c>
      <c r="H45" s="38">
        <v>1.82</v>
      </c>
    </row>
    <row r="47" spans="3:8" x14ac:dyDescent="0.2">
      <c r="C47" s="39" t="s">
        <v>1169</v>
      </c>
      <c r="D47" s="39"/>
      <c r="E47" s="39" t="s">
        <v>54</v>
      </c>
      <c r="F47" s="39" t="s">
        <v>55</v>
      </c>
      <c r="G47" s="39" t="s">
        <v>1094</v>
      </c>
      <c r="H47" s="39" t="s">
        <v>57</v>
      </c>
    </row>
    <row r="48" spans="3:8" x14ac:dyDescent="0.2">
      <c r="C48" t="s">
        <v>1147</v>
      </c>
      <c r="D48">
        <v>1</v>
      </c>
      <c r="E48">
        <v>0</v>
      </c>
      <c r="F48">
        <v>100</v>
      </c>
      <c r="G48">
        <v>0</v>
      </c>
      <c r="H48">
        <v>0</v>
      </c>
    </row>
    <row r="49" spans="3:8" x14ac:dyDescent="0.2">
      <c r="C49" t="s">
        <v>1148</v>
      </c>
      <c r="D49">
        <v>3</v>
      </c>
      <c r="E49">
        <v>33.33</v>
      </c>
      <c r="F49">
        <v>66.67</v>
      </c>
      <c r="G49">
        <v>0</v>
      </c>
      <c r="H49">
        <v>0</v>
      </c>
    </row>
    <row r="50" spans="3:8" x14ac:dyDescent="0.2">
      <c r="C50" t="s">
        <v>1149</v>
      </c>
      <c r="D50">
        <v>1</v>
      </c>
      <c r="E50">
        <v>0</v>
      </c>
      <c r="F50">
        <v>100</v>
      </c>
      <c r="G50">
        <v>0</v>
      </c>
      <c r="H50">
        <v>0</v>
      </c>
    </row>
    <row r="51" spans="3:8" x14ac:dyDescent="0.2">
      <c r="C51" t="s">
        <v>1150</v>
      </c>
      <c r="D51">
        <v>1</v>
      </c>
      <c r="E51">
        <v>0</v>
      </c>
      <c r="F51">
        <v>100</v>
      </c>
      <c r="G51">
        <v>0</v>
      </c>
      <c r="H51">
        <v>0</v>
      </c>
    </row>
    <row r="52" spans="3:8" x14ac:dyDescent="0.2">
      <c r="C52" t="s">
        <v>1151</v>
      </c>
      <c r="D52">
        <v>1</v>
      </c>
      <c r="E52">
        <v>100</v>
      </c>
      <c r="F52">
        <v>0</v>
      </c>
      <c r="G52">
        <v>0</v>
      </c>
      <c r="H52">
        <v>0</v>
      </c>
    </row>
    <row r="53" spans="3:8" x14ac:dyDescent="0.2">
      <c r="C53" t="s">
        <v>1152</v>
      </c>
      <c r="D53">
        <v>1</v>
      </c>
      <c r="E53">
        <v>100</v>
      </c>
      <c r="F53">
        <v>0</v>
      </c>
      <c r="G53">
        <v>0</v>
      </c>
      <c r="H53">
        <v>0</v>
      </c>
    </row>
    <row r="54" spans="3:8" x14ac:dyDescent="0.2">
      <c r="C54" t="s">
        <v>1153</v>
      </c>
      <c r="D54">
        <v>1</v>
      </c>
      <c r="E54">
        <v>100</v>
      </c>
      <c r="F54">
        <v>0</v>
      </c>
      <c r="G54">
        <v>0</v>
      </c>
      <c r="H54">
        <v>0</v>
      </c>
    </row>
    <row r="55" spans="3:8" x14ac:dyDescent="0.2">
      <c r="C55" t="s">
        <v>1154</v>
      </c>
      <c r="D55">
        <v>1</v>
      </c>
      <c r="E55">
        <v>100</v>
      </c>
      <c r="F55">
        <v>0</v>
      </c>
      <c r="G55">
        <v>0</v>
      </c>
      <c r="H55">
        <v>0</v>
      </c>
    </row>
    <row r="56" spans="3:8" x14ac:dyDescent="0.2">
      <c r="C56" t="s">
        <v>1155</v>
      </c>
      <c r="D56">
        <v>1</v>
      </c>
      <c r="E56">
        <v>0</v>
      </c>
      <c r="F56">
        <v>100</v>
      </c>
      <c r="G56">
        <v>0</v>
      </c>
      <c r="H56">
        <v>0</v>
      </c>
    </row>
    <row r="57" spans="3:8" x14ac:dyDescent="0.2">
      <c r="C57" t="s">
        <v>1156</v>
      </c>
      <c r="D57">
        <v>1</v>
      </c>
      <c r="E57">
        <v>0</v>
      </c>
      <c r="F57">
        <v>100</v>
      </c>
      <c r="G57">
        <v>0</v>
      </c>
      <c r="H57">
        <v>0</v>
      </c>
    </row>
    <row r="58" spans="3:8" x14ac:dyDescent="0.2">
      <c r="C58" t="s">
        <v>1157</v>
      </c>
      <c r="D58">
        <v>1</v>
      </c>
      <c r="E58">
        <v>0</v>
      </c>
      <c r="F58">
        <v>100</v>
      </c>
      <c r="G58">
        <v>0</v>
      </c>
      <c r="H58">
        <v>0</v>
      </c>
    </row>
    <row r="59" spans="3:8" x14ac:dyDescent="0.2">
      <c r="C59" t="s">
        <v>1136</v>
      </c>
      <c r="D59">
        <v>2</v>
      </c>
      <c r="E59">
        <v>0</v>
      </c>
      <c r="F59">
        <v>0</v>
      </c>
      <c r="G59">
        <v>0</v>
      </c>
      <c r="H59">
        <v>100</v>
      </c>
    </row>
    <row r="60" spans="3:8" x14ac:dyDescent="0.2">
      <c r="C60" t="s">
        <v>1158</v>
      </c>
      <c r="D60">
        <v>1</v>
      </c>
      <c r="E60">
        <v>0</v>
      </c>
      <c r="F60">
        <v>100</v>
      </c>
      <c r="G60">
        <v>0</v>
      </c>
      <c r="H60">
        <v>0</v>
      </c>
    </row>
    <row r="61" spans="3:8" x14ac:dyDescent="0.2">
      <c r="C61" t="s">
        <v>1159</v>
      </c>
      <c r="D61">
        <v>1</v>
      </c>
      <c r="E61">
        <v>100</v>
      </c>
      <c r="F61">
        <v>0</v>
      </c>
      <c r="G61">
        <v>0</v>
      </c>
      <c r="H61">
        <v>0</v>
      </c>
    </row>
    <row r="62" spans="3:8" x14ac:dyDescent="0.2">
      <c r="C62" t="s">
        <v>1160</v>
      </c>
      <c r="D62">
        <v>1</v>
      </c>
      <c r="E62">
        <v>0</v>
      </c>
      <c r="F62">
        <v>100</v>
      </c>
      <c r="G62">
        <v>0</v>
      </c>
      <c r="H62">
        <v>0</v>
      </c>
    </row>
    <row r="63" spans="3:8" x14ac:dyDescent="0.2">
      <c r="C63" t="s">
        <v>1161</v>
      </c>
      <c r="D63">
        <v>1</v>
      </c>
      <c r="E63">
        <v>100</v>
      </c>
      <c r="F63">
        <v>0</v>
      </c>
      <c r="G63">
        <v>0</v>
      </c>
      <c r="H63">
        <v>0</v>
      </c>
    </row>
    <row r="64" spans="3:8" x14ac:dyDescent="0.2">
      <c r="C64" t="s">
        <v>1162</v>
      </c>
      <c r="D64">
        <v>1</v>
      </c>
      <c r="E64">
        <v>0</v>
      </c>
      <c r="F64">
        <v>100</v>
      </c>
      <c r="G64">
        <v>0</v>
      </c>
      <c r="H64">
        <v>0</v>
      </c>
    </row>
    <row r="65" spans="3:8" x14ac:dyDescent="0.2">
      <c r="C65" t="s">
        <v>1163</v>
      </c>
      <c r="D65">
        <v>1</v>
      </c>
      <c r="E65">
        <v>0</v>
      </c>
      <c r="F65">
        <v>0</v>
      </c>
      <c r="G65">
        <v>0</v>
      </c>
      <c r="H65">
        <v>100</v>
      </c>
    </row>
    <row r="66" spans="3:8" x14ac:dyDescent="0.2">
      <c r="C66" t="s">
        <v>1164</v>
      </c>
      <c r="D66">
        <v>4</v>
      </c>
      <c r="E66">
        <v>100</v>
      </c>
      <c r="F66">
        <v>0</v>
      </c>
      <c r="G66">
        <v>0</v>
      </c>
      <c r="H66">
        <v>0</v>
      </c>
    </row>
    <row r="67" spans="3:8" x14ac:dyDescent="0.2">
      <c r="C67" t="s">
        <v>1165</v>
      </c>
      <c r="D67">
        <v>1</v>
      </c>
      <c r="E67">
        <v>0</v>
      </c>
      <c r="F67">
        <v>100</v>
      </c>
      <c r="G67">
        <v>0</v>
      </c>
      <c r="H67">
        <v>0</v>
      </c>
    </row>
    <row r="68" spans="3:8" x14ac:dyDescent="0.2">
      <c r="C68" t="s">
        <v>1166</v>
      </c>
      <c r="D68">
        <v>1</v>
      </c>
      <c r="E68">
        <v>0</v>
      </c>
      <c r="F68">
        <v>100</v>
      </c>
      <c r="G68">
        <v>0</v>
      </c>
      <c r="H68">
        <v>0</v>
      </c>
    </row>
    <row r="69" spans="3:8" x14ac:dyDescent="0.2">
      <c r="C69" s="6" t="s">
        <v>1167</v>
      </c>
      <c r="D69" s="6">
        <v>1</v>
      </c>
      <c r="E69" s="6">
        <v>0</v>
      </c>
      <c r="F69" s="6">
        <v>0</v>
      </c>
      <c r="G69" s="6">
        <v>100</v>
      </c>
      <c r="H69" s="6">
        <v>0</v>
      </c>
    </row>
    <row r="70" spans="3:8" ht="17" thickBot="1" x14ac:dyDescent="0.25">
      <c r="C70" s="38" t="s">
        <v>3</v>
      </c>
      <c r="D70" s="38">
        <f>SUM(D48:D69)</f>
        <v>28</v>
      </c>
      <c r="E70" s="38">
        <v>39.29</v>
      </c>
      <c r="F70" s="38">
        <v>46.43</v>
      </c>
      <c r="G70" s="38">
        <v>3.57</v>
      </c>
      <c r="H70" s="38">
        <v>10.71</v>
      </c>
    </row>
    <row r="71" spans="3:8" x14ac:dyDescent="0.2">
      <c r="C71" s="10" t="s">
        <v>1170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9042-BAF4-FB4F-AD84-807ED4F1142D}">
  <dimension ref="B1:L29"/>
  <sheetViews>
    <sheetView workbookViewId="0">
      <selection activeCell="F26" sqref="F26"/>
    </sheetView>
  </sheetViews>
  <sheetFormatPr baseColWidth="10" defaultColWidth="10.6640625" defaultRowHeight="16" x14ac:dyDescent="0.2"/>
  <cols>
    <col min="2" max="2" width="18.33203125" customWidth="1"/>
    <col min="6" max="6" width="22.6640625" customWidth="1"/>
  </cols>
  <sheetData>
    <row r="1" spans="2:12" x14ac:dyDescent="0.2">
      <c r="B1" t="s">
        <v>563</v>
      </c>
    </row>
    <row r="3" spans="2:12" x14ac:dyDescent="0.2">
      <c r="B3" t="s">
        <v>561</v>
      </c>
      <c r="F3" s="6" t="s">
        <v>1173</v>
      </c>
      <c r="G3" s="6"/>
      <c r="H3" s="6"/>
      <c r="I3" s="6"/>
      <c r="J3" s="6"/>
      <c r="K3" s="6"/>
      <c r="L3" s="6"/>
    </row>
    <row r="4" spans="2:12" x14ac:dyDescent="0.2">
      <c r="B4" s="2" t="s">
        <v>558</v>
      </c>
      <c r="C4" s="2" t="s">
        <v>0</v>
      </c>
      <c r="D4" s="2" t="s">
        <v>1</v>
      </c>
      <c r="F4" s="39" t="s">
        <v>564</v>
      </c>
      <c r="G4" s="39" t="s">
        <v>117</v>
      </c>
      <c r="H4" s="39" t="s">
        <v>112</v>
      </c>
      <c r="I4" s="39" t="s">
        <v>113</v>
      </c>
      <c r="J4" s="39" t="s">
        <v>114</v>
      </c>
      <c r="K4" s="39" t="s">
        <v>100</v>
      </c>
      <c r="L4" s="39" t="s">
        <v>101</v>
      </c>
    </row>
    <row r="5" spans="2:12" x14ac:dyDescent="0.2">
      <c r="B5" s="2" t="s">
        <v>559</v>
      </c>
      <c r="C5" s="2">
        <v>9</v>
      </c>
      <c r="D5" s="2">
        <v>8.11</v>
      </c>
      <c r="F5" s="6" t="s">
        <v>566</v>
      </c>
      <c r="G5" s="6">
        <v>1</v>
      </c>
      <c r="H5" s="41">
        <v>46.296300000000002</v>
      </c>
      <c r="I5" s="41">
        <v>46.296300000000002</v>
      </c>
      <c r="J5" s="41" t="s">
        <v>102</v>
      </c>
      <c r="K5" s="41">
        <v>46.296300000000002</v>
      </c>
      <c r="L5" s="41">
        <v>46.296300000000002</v>
      </c>
    </row>
    <row r="6" spans="2:12" x14ac:dyDescent="0.2">
      <c r="B6" s="2" t="s">
        <v>560</v>
      </c>
      <c r="C6" s="2">
        <v>102</v>
      </c>
      <c r="D6" s="2">
        <v>91.89</v>
      </c>
      <c r="F6" s="6" t="s">
        <v>567</v>
      </c>
      <c r="G6" s="6">
        <v>22</v>
      </c>
      <c r="H6" s="41">
        <v>52.961300000000001</v>
      </c>
      <c r="I6" s="41">
        <v>52.725929999999998</v>
      </c>
      <c r="J6" s="41">
        <v>13.18268</v>
      </c>
      <c r="K6" s="41">
        <v>40</v>
      </c>
      <c r="L6" s="41">
        <v>100</v>
      </c>
    </row>
    <row r="7" spans="2:12" x14ac:dyDescent="0.2">
      <c r="B7" s="2" t="s">
        <v>3</v>
      </c>
      <c r="C7" s="2">
        <v>111</v>
      </c>
      <c r="D7" s="2">
        <v>100</v>
      </c>
      <c r="F7" s="6" t="s">
        <v>569</v>
      </c>
      <c r="G7" s="6">
        <v>13</v>
      </c>
      <c r="H7" s="41">
        <v>47.664650000000002</v>
      </c>
      <c r="I7" s="41">
        <v>46.296300000000002</v>
      </c>
      <c r="J7" s="41">
        <v>6.7051819999999998</v>
      </c>
      <c r="K7" s="41">
        <v>40</v>
      </c>
      <c r="L7" s="41">
        <v>60</v>
      </c>
    </row>
    <row r="8" spans="2:12" ht="17" thickBot="1" x14ac:dyDescent="0.25">
      <c r="F8" s="38" t="s">
        <v>3</v>
      </c>
      <c r="G8" s="38">
        <v>36</v>
      </c>
      <c r="H8" s="69">
        <v>50.863480000000003</v>
      </c>
      <c r="I8" s="69">
        <v>47.74306</v>
      </c>
      <c r="J8" s="69">
        <v>11.26266</v>
      </c>
      <c r="K8" s="69">
        <v>40</v>
      </c>
      <c r="L8" s="69">
        <v>100</v>
      </c>
    </row>
    <row r="9" spans="2:12" x14ac:dyDescent="0.2">
      <c r="B9" t="s">
        <v>562</v>
      </c>
    </row>
    <row r="10" spans="2:12" x14ac:dyDescent="0.2">
      <c r="B10" s="2" t="s">
        <v>87</v>
      </c>
      <c r="C10" s="2" t="s">
        <v>0</v>
      </c>
      <c r="D10" s="2" t="s">
        <v>1</v>
      </c>
      <c r="F10" t="s">
        <v>1174</v>
      </c>
    </row>
    <row r="11" spans="2:12" x14ac:dyDescent="0.2">
      <c r="B11" s="2" t="s">
        <v>4</v>
      </c>
      <c r="C11" s="2">
        <v>1</v>
      </c>
      <c r="D11" s="2">
        <v>0.9</v>
      </c>
      <c r="F11" s="14" t="s">
        <v>564</v>
      </c>
      <c r="G11" s="14" t="s">
        <v>117</v>
      </c>
      <c r="H11" s="14" t="s">
        <v>112</v>
      </c>
      <c r="I11" s="14" t="s">
        <v>113</v>
      </c>
      <c r="J11" s="14" t="s">
        <v>114</v>
      </c>
      <c r="K11" s="14" t="s">
        <v>100</v>
      </c>
      <c r="L11" s="14" t="s">
        <v>101</v>
      </c>
    </row>
    <row r="12" spans="2:12" x14ac:dyDescent="0.2">
      <c r="B12" s="2" t="s">
        <v>9</v>
      </c>
      <c r="C12" s="2">
        <v>83</v>
      </c>
      <c r="D12" s="2">
        <v>74.77</v>
      </c>
      <c r="F12" s="14" t="s">
        <v>566</v>
      </c>
      <c r="G12" s="14">
        <v>1</v>
      </c>
      <c r="H12" s="74">
        <v>18.518519999999999</v>
      </c>
      <c r="I12" s="74">
        <v>18.518519999999999</v>
      </c>
      <c r="J12" s="74" t="s">
        <v>102</v>
      </c>
      <c r="K12" s="74">
        <v>18.518519999999999</v>
      </c>
      <c r="L12" s="74">
        <v>18.518519999999999</v>
      </c>
    </row>
    <row r="13" spans="2:12" x14ac:dyDescent="0.2">
      <c r="B13" s="2" t="s">
        <v>10</v>
      </c>
      <c r="C13" s="2">
        <v>27</v>
      </c>
      <c r="D13" s="2">
        <v>24.32</v>
      </c>
      <c r="F13" s="6" t="s">
        <v>567</v>
      </c>
      <c r="G13" s="6">
        <v>7</v>
      </c>
      <c r="H13" s="41">
        <v>19.308039999999998</v>
      </c>
      <c r="I13" s="41">
        <v>19.53125</v>
      </c>
      <c r="J13" s="41">
        <v>3.651681</v>
      </c>
      <c r="K13" s="41">
        <v>15.625</v>
      </c>
      <c r="L13" s="41">
        <v>24</v>
      </c>
    </row>
    <row r="14" spans="2:12" x14ac:dyDescent="0.2">
      <c r="B14" s="2" t="s">
        <v>3</v>
      </c>
      <c r="C14" s="2">
        <v>111</v>
      </c>
      <c r="D14" s="2">
        <v>100</v>
      </c>
      <c r="F14" s="6" t="s">
        <v>569</v>
      </c>
      <c r="G14" s="6">
        <v>5</v>
      </c>
      <c r="H14" s="41">
        <v>20.5</v>
      </c>
      <c r="I14" s="41">
        <v>20.83333</v>
      </c>
      <c r="J14" s="41">
        <v>3.2996240000000001</v>
      </c>
      <c r="K14" s="41">
        <v>16</v>
      </c>
      <c r="L14" s="41">
        <v>24</v>
      </c>
    </row>
    <row r="15" spans="2:12" ht="17" thickBot="1" x14ac:dyDescent="0.25">
      <c r="F15" s="38" t="s">
        <v>3</v>
      </c>
      <c r="G15" s="38">
        <v>13</v>
      </c>
      <c r="H15" s="69">
        <v>19.705749999999998</v>
      </c>
      <c r="I15" s="69">
        <v>19.53125</v>
      </c>
      <c r="J15" s="69">
        <v>3.2816360000000002</v>
      </c>
      <c r="K15" s="69">
        <v>15.625</v>
      </c>
      <c r="L15" s="69">
        <v>24</v>
      </c>
    </row>
    <row r="16" spans="2:12" x14ac:dyDescent="0.2">
      <c r="F16" s="6"/>
      <c r="G16" s="6"/>
      <c r="H16" s="6"/>
      <c r="I16" s="6"/>
      <c r="J16" s="6"/>
      <c r="K16" s="6"/>
      <c r="L16" s="6"/>
    </row>
    <row r="17" spans="2:12" x14ac:dyDescent="0.2">
      <c r="B17" s="2" t="s">
        <v>564</v>
      </c>
      <c r="C17" s="2" t="s">
        <v>0</v>
      </c>
      <c r="D17" s="2" t="s">
        <v>1</v>
      </c>
      <c r="F17" s="6" t="s">
        <v>1175</v>
      </c>
      <c r="G17" s="6"/>
      <c r="H17" s="6"/>
      <c r="I17" s="6"/>
      <c r="J17" s="6"/>
      <c r="K17" s="6"/>
      <c r="L17" s="6"/>
    </row>
    <row r="18" spans="2:12" x14ac:dyDescent="0.2">
      <c r="B18" s="2" t="s">
        <v>565</v>
      </c>
      <c r="C18" s="2">
        <v>1</v>
      </c>
      <c r="D18" s="2">
        <v>0.9</v>
      </c>
      <c r="F18" s="39" t="s">
        <v>564</v>
      </c>
      <c r="G18" s="39" t="s">
        <v>117</v>
      </c>
      <c r="H18" s="39" t="s">
        <v>112</v>
      </c>
      <c r="I18" s="39" t="s">
        <v>113</v>
      </c>
      <c r="J18" s="39" t="s">
        <v>114</v>
      </c>
      <c r="K18" s="39" t="s">
        <v>100</v>
      </c>
      <c r="L18" s="39" t="s">
        <v>101</v>
      </c>
    </row>
    <row r="19" spans="2:12" x14ac:dyDescent="0.2">
      <c r="B19" s="2" t="s">
        <v>566</v>
      </c>
      <c r="C19" s="2">
        <v>5</v>
      </c>
      <c r="D19" s="2">
        <v>4.5</v>
      </c>
      <c r="F19" s="14" t="s">
        <v>566</v>
      </c>
      <c r="G19" s="14">
        <v>4</v>
      </c>
      <c r="H19" s="14">
        <v>2262.5</v>
      </c>
      <c r="I19" s="14">
        <v>1000</v>
      </c>
      <c r="J19" s="14">
        <v>3215.9430000000002</v>
      </c>
      <c r="K19" s="14">
        <v>50</v>
      </c>
      <c r="L19" s="14">
        <v>7000</v>
      </c>
    </row>
    <row r="20" spans="2:12" x14ac:dyDescent="0.2">
      <c r="B20" s="2" t="s">
        <v>567</v>
      </c>
      <c r="C20" s="2">
        <v>78</v>
      </c>
      <c r="D20" s="2">
        <v>70.27</v>
      </c>
      <c r="F20" s="6" t="s">
        <v>567</v>
      </c>
      <c r="G20" s="6">
        <v>65</v>
      </c>
      <c r="H20" s="6">
        <v>3618.2620000000002</v>
      </c>
      <c r="I20" s="6">
        <v>3000</v>
      </c>
      <c r="J20" s="6">
        <v>2807.9540000000002</v>
      </c>
      <c r="K20" s="6">
        <v>50</v>
      </c>
      <c r="L20" s="6">
        <v>15000</v>
      </c>
    </row>
    <row r="21" spans="2:12" x14ac:dyDescent="0.2">
      <c r="B21" s="2" t="s">
        <v>568</v>
      </c>
      <c r="C21" s="2">
        <v>3</v>
      </c>
      <c r="D21" s="2">
        <v>2.7</v>
      </c>
      <c r="F21" s="6" t="s">
        <v>568</v>
      </c>
      <c r="G21" s="6">
        <v>3</v>
      </c>
      <c r="H21" s="6">
        <v>3000</v>
      </c>
      <c r="I21" s="6">
        <v>4000</v>
      </c>
      <c r="J21" s="6">
        <v>1732.0509999999999</v>
      </c>
      <c r="K21" s="6">
        <v>1000</v>
      </c>
      <c r="L21" s="6">
        <v>4000</v>
      </c>
    </row>
    <row r="22" spans="2:12" x14ac:dyDescent="0.2">
      <c r="B22" s="2" t="s">
        <v>569</v>
      </c>
      <c r="C22" s="2">
        <v>24</v>
      </c>
      <c r="D22" s="2">
        <v>21.62</v>
      </c>
      <c r="F22" s="6" t="s">
        <v>569</v>
      </c>
      <c r="G22" s="6">
        <v>12</v>
      </c>
      <c r="H22" s="6">
        <v>5650</v>
      </c>
      <c r="I22" s="6">
        <v>5000</v>
      </c>
      <c r="J22" s="6">
        <v>2109.933</v>
      </c>
      <c r="K22" s="6">
        <v>2500</v>
      </c>
      <c r="L22" s="6">
        <v>9500</v>
      </c>
    </row>
    <row r="23" spans="2:12" ht="17" thickBot="1" x14ac:dyDescent="0.25">
      <c r="B23" s="2" t="s">
        <v>3</v>
      </c>
      <c r="C23" s="2">
        <v>111</v>
      </c>
      <c r="D23" s="2">
        <v>100</v>
      </c>
      <c r="F23" s="38" t="s">
        <v>3</v>
      </c>
      <c r="G23" s="38">
        <v>84</v>
      </c>
      <c r="H23" s="38">
        <v>3821.8690000000001</v>
      </c>
      <c r="I23" s="38">
        <v>3305</v>
      </c>
      <c r="J23" s="38">
        <v>2788.0210000000002</v>
      </c>
      <c r="K23" s="38">
        <v>50</v>
      </c>
      <c r="L23" s="38">
        <v>15000</v>
      </c>
    </row>
    <row r="24" spans="2:12" x14ac:dyDescent="0.2">
      <c r="F24" s="6"/>
      <c r="G24" s="6"/>
      <c r="H24" s="6"/>
      <c r="I24" s="6"/>
      <c r="J24" s="6"/>
      <c r="K24" s="6"/>
      <c r="L24" s="6"/>
    </row>
    <row r="25" spans="2:12" x14ac:dyDescent="0.2">
      <c r="B25" t="s">
        <v>522</v>
      </c>
      <c r="F25" s="6" t="s">
        <v>1176</v>
      </c>
      <c r="G25" s="6"/>
      <c r="H25" s="6"/>
      <c r="I25" s="6"/>
      <c r="J25" s="6"/>
      <c r="K25" s="6"/>
      <c r="L25" s="6"/>
    </row>
    <row r="26" spans="2:12" x14ac:dyDescent="0.2">
      <c r="B26" t="s">
        <v>557</v>
      </c>
      <c r="F26" s="39" t="s">
        <v>564</v>
      </c>
      <c r="G26" s="39" t="s">
        <v>117</v>
      </c>
      <c r="H26" s="39" t="s">
        <v>112</v>
      </c>
      <c r="I26" s="39" t="s">
        <v>113</v>
      </c>
      <c r="J26" s="39" t="s">
        <v>114</v>
      </c>
      <c r="K26" s="39" t="s">
        <v>100</v>
      </c>
      <c r="L26" s="39" t="s">
        <v>101</v>
      </c>
    </row>
    <row r="27" spans="2:12" x14ac:dyDescent="0.2">
      <c r="F27" s="6" t="s">
        <v>567</v>
      </c>
      <c r="G27" s="6">
        <v>11</v>
      </c>
      <c r="H27" s="6">
        <v>77.909090000000006</v>
      </c>
      <c r="I27" s="6">
        <v>85</v>
      </c>
      <c r="J27" s="6">
        <v>21.073460000000001</v>
      </c>
      <c r="K27" s="6">
        <v>20</v>
      </c>
      <c r="L27" s="6">
        <v>97</v>
      </c>
    </row>
    <row r="28" spans="2:12" x14ac:dyDescent="0.2">
      <c r="F28" s="6" t="s">
        <v>569</v>
      </c>
      <c r="G28" s="6">
        <v>9</v>
      </c>
      <c r="H28" s="6">
        <v>77.55556</v>
      </c>
      <c r="I28" s="6">
        <v>90</v>
      </c>
      <c r="J28" s="6">
        <v>26.476929999999999</v>
      </c>
      <c r="K28" s="6">
        <v>30</v>
      </c>
      <c r="L28" s="6">
        <v>98</v>
      </c>
    </row>
    <row r="29" spans="2:12" ht="17" thickBot="1" x14ac:dyDescent="0.25">
      <c r="F29" s="38" t="s">
        <v>3</v>
      </c>
      <c r="G29" s="38">
        <v>20</v>
      </c>
      <c r="H29" s="38">
        <v>77.75</v>
      </c>
      <c r="I29" s="38">
        <v>85</v>
      </c>
      <c r="J29" s="38">
        <v>22.998570000000001</v>
      </c>
      <c r="K29" s="38">
        <v>20</v>
      </c>
      <c r="L29" s="38">
        <v>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4C8B-9E83-504A-86A0-361E0644AFC9}">
  <dimension ref="B2:X41"/>
  <sheetViews>
    <sheetView workbookViewId="0">
      <selection activeCell="E11" sqref="E11"/>
    </sheetView>
  </sheetViews>
  <sheetFormatPr baseColWidth="10" defaultColWidth="10.6640625" defaultRowHeight="16" x14ac:dyDescent="0.2"/>
  <sheetData>
    <row r="2" spans="2:24" x14ac:dyDescent="0.2">
      <c r="B2" t="s">
        <v>1177</v>
      </c>
      <c r="J2" s="6" t="s">
        <v>1178</v>
      </c>
      <c r="K2" s="6"/>
      <c r="L2" s="6"/>
      <c r="M2" s="6"/>
      <c r="N2" s="6"/>
      <c r="O2" s="6"/>
      <c r="P2" s="6"/>
      <c r="R2" s="6" t="s">
        <v>1179</v>
      </c>
      <c r="S2" s="6"/>
      <c r="T2" s="6"/>
      <c r="U2" s="6"/>
      <c r="V2" s="6"/>
      <c r="W2" s="6"/>
      <c r="X2" s="6"/>
    </row>
    <row r="3" spans="2:24" x14ac:dyDescent="0.2">
      <c r="B3" s="64" t="s">
        <v>548</v>
      </c>
      <c r="C3" s="64"/>
      <c r="D3" s="64"/>
      <c r="E3" s="64"/>
      <c r="F3" s="64"/>
      <c r="G3" s="64"/>
      <c r="H3" s="64"/>
      <c r="J3" s="64" t="s">
        <v>548</v>
      </c>
      <c r="K3" s="64"/>
      <c r="L3" s="64"/>
      <c r="M3" s="64"/>
      <c r="N3" s="64"/>
      <c r="O3" s="64"/>
      <c r="P3" s="64"/>
      <c r="R3" s="64" t="s">
        <v>548</v>
      </c>
      <c r="S3" s="64"/>
      <c r="T3" s="64"/>
      <c r="U3" s="64"/>
      <c r="V3" s="64"/>
      <c r="W3" s="64"/>
      <c r="X3" s="64"/>
    </row>
    <row r="4" spans="2:24" x14ac:dyDescent="0.2">
      <c r="B4" s="39" t="s">
        <v>87</v>
      </c>
      <c r="C4" s="39" t="s">
        <v>117</v>
      </c>
      <c r="D4" s="39" t="s">
        <v>112</v>
      </c>
      <c r="E4" s="39" t="s">
        <v>113</v>
      </c>
      <c r="F4" s="39" t="s">
        <v>114</v>
      </c>
      <c r="G4" s="39" t="s">
        <v>100</v>
      </c>
      <c r="H4" s="39" t="s">
        <v>101</v>
      </c>
      <c r="J4" s="39" t="s">
        <v>87</v>
      </c>
      <c r="K4" s="39" t="s">
        <v>117</v>
      </c>
      <c r="L4" s="39" t="s">
        <v>112</v>
      </c>
      <c r="M4" s="39" t="s">
        <v>113</v>
      </c>
      <c r="N4" s="39" t="s">
        <v>114</v>
      </c>
      <c r="O4" s="39" t="s">
        <v>100</v>
      </c>
      <c r="P4" s="39" t="s">
        <v>101</v>
      </c>
      <c r="R4" s="39" t="s">
        <v>87</v>
      </c>
      <c r="S4" s="39" t="s">
        <v>117</v>
      </c>
      <c r="T4" s="39" t="s">
        <v>112</v>
      </c>
      <c r="U4" s="39" t="s">
        <v>113</v>
      </c>
      <c r="V4" s="39" t="s">
        <v>114</v>
      </c>
      <c r="W4" s="39" t="s">
        <v>100</v>
      </c>
      <c r="X4" s="39" t="s">
        <v>101</v>
      </c>
    </row>
    <row r="5" spans="2:24" x14ac:dyDescent="0.2">
      <c r="B5" s="14" t="s">
        <v>543</v>
      </c>
      <c r="C5" s="14">
        <v>19</v>
      </c>
      <c r="D5" s="74">
        <v>3028.4209999999998</v>
      </c>
      <c r="E5" s="74">
        <v>2500</v>
      </c>
      <c r="F5" s="74">
        <v>2294.3919999999998</v>
      </c>
      <c r="G5" s="74">
        <v>40</v>
      </c>
      <c r="H5" s="74">
        <v>7000</v>
      </c>
      <c r="J5" s="6" t="s">
        <v>543</v>
      </c>
      <c r="K5" s="6">
        <v>23</v>
      </c>
      <c r="L5" s="41">
        <v>46.79712</v>
      </c>
      <c r="M5" s="41">
        <v>0.4</v>
      </c>
      <c r="N5" s="41">
        <v>209.98330000000001</v>
      </c>
      <c r="O5" s="41">
        <v>2.2222200000000001E-2</v>
      </c>
      <c r="P5" s="41">
        <v>1009.117</v>
      </c>
      <c r="R5" s="6" t="s">
        <v>543</v>
      </c>
      <c r="S5" s="6">
        <v>14</v>
      </c>
      <c r="T5" s="40">
        <v>85.642859999999999</v>
      </c>
      <c r="U5" s="40">
        <v>95</v>
      </c>
      <c r="V5" s="40">
        <v>22.976939999999999</v>
      </c>
      <c r="W5" s="40">
        <v>10</v>
      </c>
      <c r="X5" s="40">
        <v>99</v>
      </c>
    </row>
    <row r="6" spans="2:24" x14ac:dyDescent="0.2">
      <c r="B6" s="6" t="s">
        <v>544</v>
      </c>
      <c r="C6" s="6">
        <v>26</v>
      </c>
      <c r="D6" s="41">
        <v>2711.192</v>
      </c>
      <c r="E6" s="41">
        <v>1350</v>
      </c>
      <c r="F6" s="41">
        <v>3221.75</v>
      </c>
      <c r="G6" s="41">
        <v>100</v>
      </c>
      <c r="H6" s="41">
        <v>12000</v>
      </c>
      <c r="J6" s="6" t="s">
        <v>544</v>
      </c>
      <c r="K6" s="6">
        <v>22</v>
      </c>
      <c r="L6" s="41">
        <v>207.7131</v>
      </c>
      <c r="M6" s="41">
        <v>2.1666669999999999</v>
      </c>
      <c r="N6" s="41">
        <v>955.35040000000004</v>
      </c>
      <c r="O6" s="41">
        <v>2.6666700000000002E-2</v>
      </c>
      <c r="P6" s="41">
        <v>4484.9620000000004</v>
      </c>
      <c r="R6" s="6" t="s">
        <v>544</v>
      </c>
      <c r="S6" s="6">
        <v>26</v>
      </c>
      <c r="T6" s="40">
        <v>86.662819999999996</v>
      </c>
      <c r="U6" s="40">
        <v>95.833330000000004</v>
      </c>
      <c r="V6" s="40">
        <v>21.914999999999999</v>
      </c>
      <c r="W6" s="40">
        <v>16.66667</v>
      </c>
      <c r="X6" s="40">
        <v>100</v>
      </c>
    </row>
    <row r="7" spans="2:24" x14ac:dyDescent="0.2">
      <c r="B7" s="6" t="s">
        <v>545</v>
      </c>
      <c r="C7" s="6">
        <v>6</v>
      </c>
      <c r="D7" s="41">
        <v>2450</v>
      </c>
      <c r="E7" s="41">
        <v>2750</v>
      </c>
      <c r="F7" s="41">
        <v>1566.8440000000001</v>
      </c>
      <c r="G7" s="41">
        <v>200</v>
      </c>
      <c r="H7" s="41">
        <v>4000</v>
      </c>
      <c r="J7" s="6" t="s">
        <v>545</v>
      </c>
      <c r="K7" s="6">
        <v>6</v>
      </c>
      <c r="L7" s="41">
        <v>28.765470000000001</v>
      </c>
      <c r="M7" s="41">
        <v>14.21881</v>
      </c>
      <c r="N7" s="41">
        <v>30.673169999999999</v>
      </c>
      <c r="O7" s="41">
        <v>0</v>
      </c>
      <c r="P7" s="41">
        <v>77.777780000000007</v>
      </c>
      <c r="R7" s="6" t="s">
        <v>545</v>
      </c>
      <c r="S7" s="6">
        <v>6</v>
      </c>
      <c r="T7" s="40">
        <v>90.833330000000004</v>
      </c>
      <c r="U7" s="40">
        <v>96.5</v>
      </c>
      <c r="V7" s="40">
        <v>14.49713</v>
      </c>
      <c r="W7" s="40">
        <v>62</v>
      </c>
      <c r="X7" s="40">
        <v>100</v>
      </c>
    </row>
    <row r="8" spans="2:24" x14ac:dyDescent="0.2">
      <c r="B8" s="13" t="s">
        <v>546</v>
      </c>
      <c r="C8" s="13">
        <v>1</v>
      </c>
      <c r="D8" s="71">
        <v>1500</v>
      </c>
      <c r="E8" s="71">
        <v>1500</v>
      </c>
      <c r="F8" s="71" t="s">
        <v>102</v>
      </c>
      <c r="G8" s="71">
        <v>1500</v>
      </c>
      <c r="H8" s="71">
        <v>1500</v>
      </c>
      <c r="J8" s="84" t="s">
        <v>546</v>
      </c>
      <c r="K8" s="6">
        <v>1</v>
      </c>
      <c r="L8" s="41">
        <v>69.766080000000002</v>
      </c>
      <c r="M8" s="41">
        <v>69.766080000000002</v>
      </c>
      <c r="N8" s="41" t="s">
        <v>102</v>
      </c>
      <c r="O8" s="41">
        <v>69.766080000000002</v>
      </c>
      <c r="P8" s="41">
        <v>69.766080000000002</v>
      </c>
      <c r="R8" s="6" t="s">
        <v>546</v>
      </c>
      <c r="S8" s="6">
        <v>1</v>
      </c>
      <c r="T8" s="40">
        <v>93.333340000000007</v>
      </c>
      <c r="U8" s="40">
        <v>93.333340000000007</v>
      </c>
      <c r="V8" s="40" t="s">
        <v>102</v>
      </c>
      <c r="W8" s="40">
        <v>93.333340000000007</v>
      </c>
      <c r="X8" s="40">
        <v>93.333340000000007</v>
      </c>
    </row>
    <row r="9" spans="2:24" x14ac:dyDescent="0.2">
      <c r="B9" s="85" t="s">
        <v>547</v>
      </c>
      <c r="C9" s="85"/>
      <c r="D9" s="85"/>
      <c r="E9" s="85"/>
      <c r="F9" s="85"/>
      <c r="G9" s="85"/>
      <c r="H9" s="85"/>
      <c r="J9" s="86" t="s">
        <v>547</v>
      </c>
      <c r="K9" s="86"/>
      <c r="L9" s="86"/>
      <c r="M9" s="86"/>
      <c r="N9" s="86"/>
      <c r="O9" s="86"/>
      <c r="P9" s="86"/>
      <c r="R9" s="86" t="s">
        <v>547</v>
      </c>
      <c r="S9" s="86"/>
      <c r="T9" s="86"/>
      <c r="U9" s="86"/>
      <c r="V9" s="86"/>
      <c r="W9" s="86"/>
      <c r="X9" s="86"/>
    </row>
    <row r="10" spans="2:24" x14ac:dyDescent="0.2">
      <c r="B10" s="39" t="s">
        <v>87</v>
      </c>
      <c r="C10" s="39" t="s">
        <v>117</v>
      </c>
      <c r="D10" s="39" t="s">
        <v>112</v>
      </c>
      <c r="E10" s="39" t="s">
        <v>113</v>
      </c>
      <c r="F10" s="39" t="s">
        <v>114</v>
      </c>
      <c r="G10" s="39" t="s">
        <v>100</v>
      </c>
      <c r="H10" s="39" t="s">
        <v>101</v>
      </c>
      <c r="J10" s="39" t="s">
        <v>87</v>
      </c>
      <c r="K10" s="39" t="s">
        <v>117</v>
      </c>
      <c r="L10" s="39" t="s">
        <v>112</v>
      </c>
      <c r="M10" s="39" t="s">
        <v>113</v>
      </c>
      <c r="N10" s="39" t="s">
        <v>114</v>
      </c>
      <c r="O10" s="39" t="s">
        <v>100</v>
      </c>
      <c r="P10" s="39" t="s">
        <v>101</v>
      </c>
      <c r="R10" s="39" t="s">
        <v>87</v>
      </c>
      <c r="S10" s="39" t="s">
        <v>117</v>
      </c>
      <c r="T10" s="39" t="s">
        <v>112</v>
      </c>
      <c r="U10" s="39" t="s">
        <v>113</v>
      </c>
      <c r="V10" s="39" t="s">
        <v>114</v>
      </c>
      <c r="W10" s="39" t="s">
        <v>100</v>
      </c>
      <c r="X10" s="39" t="s">
        <v>101</v>
      </c>
    </row>
    <row r="11" spans="2:24" x14ac:dyDescent="0.2">
      <c r="B11" s="14" t="s">
        <v>543</v>
      </c>
      <c r="C11" s="14">
        <v>45</v>
      </c>
      <c r="D11" s="74">
        <v>4620</v>
      </c>
      <c r="E11" s="74">
        <v>2000</v>
      </c>
      <c r="F11" s="74">
        <v>8188.59</v>
      </c>
      <c r="G11" s="74">
        <v>100</v>
      </c>
      <c r="H11" s="74">
        <v>45000</v>
      </c>
      <c r="J11" s="6" t="s">
        <v>543</v>
      </c>
      <c r="K11" s="6">
        <v>56</v>
      </c>
      <c r="L11" s="41">
        <v>26.112729999999999</v>
      </c>
      <c r="M11" s="41">
        <v>0.23809520000000001</v>
      </c>
      <c r="N11" s="41">
        <v>122.15309999999999</v>
      </c>
      <c r="O11" s="41">
        <v>0</v>
      </c>
      <c r="P11" s="41">
        <v>896.99249999999995</v>
      </c>
      <c r="R11" s="6" t="s">
        <v>543</v>
      </c>
      <c r="S11" s="6">
        <v>35</v>
      </c>
      <c r="T11" s="41">
        <v>77.687299999999993</v>
      </c>
      <c r="U11" s="41">
        <v>90</v>
      </c>
      <c r="V11" s="41">
        <v>23.864920000000001</v>
      </c>
      <c r="W11" s="41">
        <v>4.5</v>
      </c>
      <c r="X11" s="41">
        <v>99</v>
      </c>
    </row>
    <row r="12" spans="2:24" x14ac:dyDescent="0.2">
      <c r="B12" s="6" t="s">
        <v>544</v>
      </c>
      <c r="C12" s="6">
        <v>87</v>
      </c>
      <c r="D12" s="41">
        <v>1801.046</v>
      </c>
      <c r="E12" s="41">
        <v>1200</v>
      </c>
      <c r="F12" s="41">
        <v>1695.8309999999999</v>
      </c>
      <c r="G12" s="41">
        <v>100</v>
      </c>
      <c r="H12" s="41">
        <v>9000</v>
      </c>
      <c r="J12" s="6" t="s">
        <v>544</v>
      </c>
      <c r="K12" s="6">
        <v>81</v>
      </c>
      <c r="L12" s="41">
        <v>4.6440219999999997</v>
      </c>
      <c r="M12" s="41">
        <v>1</v>
      </c>
      <c r="N12" s="41">
        <v>12.502039999999999</v>
      </c>
      <c r="O12" s="41">
        <v>1.5432100000000001E-2</v>
      </c>
      <c r="P12" s="41">
        <v>86.111279999999994</v>
      </c>
      <c r="R12" s="6" t="s">
        <v>544</v>
      </c>
      <c r="S12" s="6">
        <v>84</v>
      </c>
      <c r="T12" s="41">
        <v>89.488399999999999</v>
      </c>
      <c r="U12" s="41">
        <v>95</v>
      </c>
      <c r="V12" s="41">
        <v>21.219819999999999</v>
      </c>
      <c r="W12" s="41">
        <v>5</v>
      </c>
      <c r="X12" s="41">
        <v>100</v>
      </c>
    </row>
    <row r="13" spans="2:24" x14ac:dyDescent="0.2">
      <c r="B13" s="6" t="s">
        <v>545</v>
      </c>
      <c r="C13" s="6">
        <v>20</v>
      </c>
      <c r="D13" s="41">
        <v>52960</v>
      </c>
      <c r="E13" s="41">
        <v>2000</v>
      </c>
      <c r="F13" s="41">
        <v>222935.1</v>
      </c>
      <c r="G13" s="41">
        <v>500</v>
      </c>
      <c r="H13" s="41">
        <v>1000000</v>
      </c>
      <c r="J13" s="6" t="s">
        <v>545</v>
      </c>
      <c r="K13" s="6">
        <v>17</v>
      </c>
      <c r="L13" s="41">
        <v>51.417540000000002</v>
      </c>
      <c r="M13" s="41">
        <v>22.424810000000001</v>
      </c>
      <c r="N13" s="41">
        <v>95.308480000000003</v>
      </c>
      <c r="O13" s="41">
        <v>7.2499999999999995E-2</v>
      </c>
      <c r="P13" s="41">
        <v>384.42540000000002</v>
      </c>
      <c r="R13" s="6" t="s">
        <v>545</v>
      </c>
      <c r="S13" s="6">
        <v>18</v>
      </c>
      <c r="T13" s="41">
        <v>80.597219999999993</v>
      </c>
      <c r="U13" s="41">
        <v>90</v>
      </c>
      <c r="V13" s="41">
        <v>28.947870000000002</v>
      </c>
      <c r="W13" s="41">
        <v>8.75</v>
      </c>
      <c r="X13" s="41">
        <v>100</v>
      </c>
    </row>
    <row r="14" spans="2:24" x14ac:dyDescent="0.2">
      <c r="B14" s="13" t="s">
        <v>546</v>
      </c>
      <c r="C14" s="13">
        <v>4</v>
      </c>
      <c r="D14" s="71">
        <v>2000</v>
      </c>
      <c r="E14" s="71">
        <v>1500</v>
      </c>
      <c r="F14" s="71">
        <v>1414.2139999999999</v>
      </c>
      <c r="G14" s="71">
        <v>1000</v>
      </c>
      <c r="H14" s="71">
        <v>4000</v>
      </c>
      <c r="J14" s="6" t="s">
        <v>546</v>
      </c>
      <c r="K14" s="6">
        <v>3</v>
      </c>
      <c r="L14" s="41">
        <v>13.73882</v>
      </c>
      <c r="M14" s="41">
        <v>16</v>
      </c>
      <c r="N14" s="41">
        <v>12.46303</v>
      </c>
      <c r="O14" s="41">
        <v>0.3</v>
      </c>
      <c r="P14" s="41">
        <v>24.916460000000001</v>
      </c>
      <c r="R14" s="6" t="s">
        <v>546</v>
      </c>
      <c r="S14" s="6">
        <v>3</v>
      </c>
      <c r="T14" s="41">
        <v>80.666669999999996</v>
      </c>
      <c r="U14" s="41">
        <v>82</v>
      </c>
      <c r="V14" s="41">
        <v>10.06645</v>
      </c>
      <c r="W14" s="41">
        <v>70</v>
      </c>
      <c r="X14" s="41">
        <v>90</v>
      </c>
    </row>
    <row r="15" spans="2:24" x14ac:dyDescent="0.2">
      <c r="B15" s="81" t="s">
        <v>549</v>
      </c>
      <c r="C15" s="81"/>
      <c r="D15" s="81"/>
      <c r="E15" s="81"/>
      <c r="F15" s="81"/>
      <c r="G15" s="81"/>
      <c r="H15" s="81"/>
      <c r="J15" s="64" t="s">
        <v>549</v>
      </c>
      <c r="K15" s="64"/>
      <c r="L15" s="64"/>
      <c r="M15" s="64"/>
      <c r="N15" s="64"/>
      <c r="O15" s="64"/>
      <c r="P15" s="64"/>
      <c r="R15" s="64" t="s">
        <v>549</v>
      </c>
      <c r="S15" s="64"/>
      <c r="T15" s="64"/>
      <c r="U15" s="64"/>
      <c r="V15" s="64"/>
      <c r="W15" s="64"/>
      <c r="X15" s="64"/>
    </row>
    <row r="16" spans="2:24" x14ac:dyDescent="0.2">
      <c r="B16" s="39" t="s">
        <v>87</v>
      </c>
      <c r="C16" s="39" t="s">
        <v>117</v>
      </c>
      <c r="D16" s="39" t="s">
        <v>112</v>
      </c>
      <c r="E16" s="39" t="s">
        <v>113</v>
      </c>
      <c r="F16" s="39" t="s">
        <v>114</v>
      </c>
      <c r="G16" s="39" t="s">
        <v>100</v>
      </c>
      <c r="H16" s="39" t="s">
        <v>101</v>
      </c>
      <c r="J16" s="39" t="s">
        <v>87</v>
      </c>
      <c r="K16" s="39" t="s">
        <v>117</v>
      </c>
      <c r="L16" s="39" t="s">
        <v>112</v>
      </c>
      <c r="M16" s="39" t="s">
        <v>113</v>
      </c>
      <c r="N16" s="39" t="s">
        <v>114</v>
      </c>
      <c r="O16" s="39" t="s">
        <v>100</v>
      </c>
      <c r="P16" s="39" t="s">
        <v>101</v>
      </c>
      <c r="R16" s="39" t="s">
        <v>87</v>
      </c>
      <c r="S16" s="39" t="s">
        <v>117</v>
      </c>
      <c r="T16" s="39" t="s">
        <v>112</v>
      </c>
      <c r="U16" s="39" t="s">
        <v>113</v>
      </c>
      <c r="V16" s="39" t="s">
        <v>114</v>
      </c>
      <c r="W16" s="39" t="s">
        <v>100</v>
      </c>
      <c r="X16" s="39" t="s">
        <v>101</v>
      </c>
    </row>
    <row r="17" spans="2:24" x14ac:dyDescent="0.2">
      <c r="B17" s="6" t="s">
        <v>543</v>
      </c>
      <c r="C17" s="6">
        <v>1</v>
      </c>
      <c r="D17" s="6">
        <v>8</v>
      </c>
      <c r="E17" s="6">
        <v>8</v>
      </c>
      <c r="F17" s="6" t="s">
        <v>102</v>
      </c>
      <c r="G17" s="6">
        <v>8</v>
      </c>
      <c r="H17" s="6">
        <v>8</v>
      </c>
      <c r="J17" s="6" t="s">
        <v>543</v>
      </c>
      <c r="K17" s="6">
        <v>1</v>
      </c>
      <c r="L17" s="72">
        <v>4.6875E-2</v>
      </c>
      <c r="M17" s="72">
        <v>4.6875E-2</v>
      </c>
      <c r="N17" s="72" t="s">
        <v>102</v>
      </c>
      <c r="O17" s="72">
        <v>4.6875E-2</v>
      </c>
      <c r="P17" s="72">
        <v>4.6875E-2</v>
      </c>
      <c r="R17" s="6" t="s">
        <v>543</v>
      </c>
      <c r="S17" s="6">
        <v>1</v>
      </c>
      <c r="T17" s="6">
        <v>99</v>
      </c>
      <c r="U17" s="6">
        <v>99</v>
      </c>
      <c r="V17" s="6" t="s">
        <v>102</v>
      </c>
      <c r="W17" s="6">
        <v>99</v>
      </c>
      <c r="X17" s="6">
        <v>99</v>
      </c>
    </row>
    <row r="18" spans="2:24" x14ac:dyDescent="0.2">
      <c r="B18" s="81" t="s">
        <v>550</v>
      </c>
      <c r="C18" s="81"/>
      <c r="D18" s="81"/>
      <c r="E18" s="81"/>
      <c r="F18" s="81"/>
      <c r="G18" s="81"/>
      <c r="H18" s="81"/>
      <c r="J18" s="64" t="s">
        <v>550</v>
      </c>
      <c r="K18" s="64"/>
      <c r="L18" s="64"/>
      <c r="M18" s="64"/>
      <c r="N18" s="64"/>
      <c r="O18" s="64"/>
      <c r="P18" s="64"/>
      <c r="R18" s="64" t="s">
        <v>550</v>
      </c>
      <c r="S18" s="64"/>
      <c r="T18" s="64"/>
      <c r="U18" s="64"/>
      <c r="V18" s="64"/>
      <c r="W18" s="64"/>
      <c r="X18" s="64"/>
    </row>
    <row r="19" spans="2:24" x14ac:dyDescent="0.2">
      <c r="B19" s="39" t="s">
        <v>87</v>
      </c>
      <c r="C19" s="39" t="s">
        <v>117</v>
      </c>
      <c r="D19" s="39" t="s">
        <v>112</v>
      </c>
      <c r="E19" s="39" t="s">
        <v>113</v>
      </c>
      <c r="F19" s="39" t="s">
        <v>114</v>
      </c>
      <c r="G19" s="39" t="s">
        <v>100</v>
      </c>
      <c r="H19" s="39" t="s">
        <v>101</v>
      </c>
      <c r="J19" s="39" t="s">
        <v>87</v>
      </c>
      <c r="K19" s="39" t="s">
        <v>117</v>
      </c>
      <c r="L19" s="39" t="s">
        <v>112</v>
      </c>
      <c r="M19" s="39" t="s">
        <v>113</v>
      </c>
      <c r="N19" s="39" t="s">
        <v>114</v>
      </c>
      <c r="O19" s="39" t="s">
        <v>100</v>
      </c>
      <c r="P19" s="39" t="s">
        <v>101</v>
      </c>
      <c r="R19" s="39" t="s">
        <v>87</v>
      </c>
      <c r="S19" s="39" t="s">
        <v>117</v>
      </c>
      <c r="T19" s="39" t="s">
        <v>112</v>
      </c>
      <c r="U19" s="39" t="s">
        <v>113</v>
      </c>
      <c r="V19" s="39" t="s">
        <v>114</v>
      </c>
      <c r="W19" s="39" t="s">
        <v>100</v>
      </c>
      <c r="X19" s="39" t="s">
        <v>101</v>
      </c>
    </row>
    <row r="20" spans="2:24" ht="17" thickBot="1" x14ac:dyDescent="0.25">
      <c r="B20" s="38" t="s">
        <v>544</v>
      </c>
      <c r="C20" s="38">
        <v>1</v>
      </c>
      <c r="D20" s="38">
        <v>4000</v>
      </c>
      <c r="E20" s="38">
        <v>4000</v>
      </c>
      <c r="F20" s="38" t="s">
        <v>102</v>
      </c>
      <c r="G20" s="38">
        <v>4000</v>
      </c>
      <c r="H20" s="38">
        <v>4000</v>
      </c>
      <c r="J20" s="65" t="s">
        <v>544</v>
      </c>
      <c r="K20" s="65">
        <v>1</v>
      </c>
      <c r="L20" s="88">
        <v>32.291730000000001</v>
      </c>
      <c r="M20" s="88">
        <v>32.291730000000001</v>
      </c>
      <c r="N20" s="88" t="s">
        <v>102</v>
      </c>
      <c r="O20" s="88">
        <v>32.291730000000001</v>
      </c>
      <c r="P20" s="88">
        <v>32.291730000000001</v>
      </c>
      <c r="R20" s="38" t="s">
        <v>544</v>
      </c>
      <c r="S20" s="38">
        <v>1</v>
      </c>
      <c r="T20" s="38">
        <v>90</v>
      </c>
      <c r="U20" s="38">
        <v>90</v>
      </c>
      <c r="V20" s="38" t="s">
        <v>102</v>
      </c>
      <c r="W20" s="38">
        <v>90</v>
      </c>
      <c r="X20" s="38">
        <v>90</v>
      </c>
    </row>
    <row r="21" spans="2:24" x14ac:dyDescent="0.2">
      <c r="B21" s="6"/>
      <c r="C21" s="6"/>
      <c r="D21" s="6"/>
      <c r="E21" s="6"/>
      <c r="F21" s="6"/>
      <c r="G21" s="6"/>
      <c r="H21" s="6"/>
    </row>
    <row r="41" spans="2:8" x14ac:dyDescent="0.2">
      <c r="B41" s="6"/>
      <c r="C41" s="6"/>
      <c r="D41" s="6"/>
      <c r="E41" s="6"/>
      <c r="F41" s="6"/>
      <c r="G41" s="6"/>
      <c r="H41" s="6"/>
    </row>
  </sheetData>
  <mergeCells count="12">
    <mergeCell ref="J15:P15"/>
    <mergeCell ref="J18:P18"/>
    <mergeCell ref="R3:X3"/>
    <mergeCell ref="R9:X9"/>
    <mergeCell ref="R15:X15"/>
    <mergeCell ref="R18:X18"/>
    <mergeCell ref="B3:H3"/>
    <mergeCell ref="B9:H9"/>
    <mergeCell ref="B15:H15"/>
    <mergeCell ref="B18:H18"/>
    <mergeCell ref="J3:P3"/>
    <mergeCell ref="J9:P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87E1-F256-F745-891E-1A89285B8C54}">
  <dimension ref="B2:AA24"/>
  <sheetViews>
    <sheetView workbookViewId="0">
      <selection activeCell="W19" sqref="W19:AA19"/>
    </sheetView>
  </sheetViews>
  <sheetFormatPr baseColWidth="10" defaultColWidth="10.6640625" defaultRowHeight="16" x14ac:dyDescent="0.2"/>
  <sheetData>
    <row r="2" spans="2:27" x14ac:dyDescent="0.2">
      <c r="C2" t="s">
        <v>1180</v>
      </c>
      <c r="L2" t="s">
        <v>1181</v>
      </c>
      <c r="U2" t="s">
        <v>1182</v>
      </c>
    </row>
    <row r="3" spans="2:27" s="6" customFormat="1" x14ac:dyDescent="0.2">
      <c r="C3" s="64" t="s">
        <v>548</v>
      </c>
      <c r="D3" s="64"/>
      <c r="E3" s="64"/>
      <c r="F3" s="64"/>
      <c r="G3" s="64"/>
      <c r="H3" s="64"/>
      <c r="I3" s="64"/>
      <c r="L3" s="64" t="s">
        <v>548</v>
      </c>
      <c r="M3" s="64"/>
      <c r="N3" s="64"/>
      <c r="O3" s="64"/>
      <c r="P3" s="64"/>
      <c r="Q3" s="64"/>
      <c r="R3" s="64"/>
      <c r="U3" s="64" t="s">
        <v>548</v>
      </c>
      <c r="V3" s="64"/>
      <c r="W3" s="64"/>
      <c r="X3" s="64"/>
      <c r="Y3" s="64"/>
      <c r="Z3" s="64"/>
      <c r="AA3" s="64"/>
    </row>
    <row r="4" spans="2:27" s="6" customFormat="1" x14ac:dyDescent="0.2">
      <c r="C4" s="39" t="s">
        <v>87</v>
      </c>
      <c r="D4" s="39" t="s">
        <v>117</v>
      </c>
      <c r="E4" s="39" t="s">
        <v>112</v>
      </c>
      <c r="F4" s="39" t="s">
        <v>113</v>
      </c>
      <c r="G4" s="39" t="s">
        <v>114</v>
      </c>
      <c r="H4" s="39" t="s">
        <v>100</v>
      </c>
      <c r="I4" s="39" t="s">
        <v>101</v>
      </c>
      <c r="L4" s="39" t="s">
        <v>87</v>
      </c>
      <c r="M4" s="39" t="s">
        <v>117</v>
      </c>
      <c r="N4" s="39" t="s">
        <v>112</v>
      </c>
      <c r="O4" s="39" t="s">
        <v>113</v>
      </c>
      <c r="P4" s="39" t="s">
        <v>114</v>
      </c>
      <c r="Q4" s="39" t="s">
        <v>100</v>
      </c>
      <c r="R4" s="39" t="s">
        <v>101</v>
      </c>
      <c r="U4" s="39" t="s">
        <v>87</v>
      </c>
      <c r="V4" s="39" t="s">
        <v>117</v>
      </c>
      <c r="W4" s="39" t="s">
        <v>112</v>
      </c>
      <c r="X4" s="39" t="s">
        <v>113</v>
      </c>
      <c r="Y4" s="39" t="s">
        <v>114</v>
      </c>
      <c r="Z4" s="39" t="s">
        <v>100</v>
      </c>
      <c r="AA4" s="39" t="s">
        <v>101</v>
      </c>
    </row>
    <row r="5" spans="2:27" s="6" customFormat="1" x14ac:dyDescent="0.2">
      <c r="C5" s="6" t="s">
        <v>543</v>
      </c>
      <c r="D5" s="6">
        <v>26</v>
      </c>
      <c r="E5" s="41">
        <v>3075</v>
      </c>
      <c r="F5" s="41">
        <v>1100</v>
      </c>
      <c r="G5" s="41">
        <v>6018.8580000000002</v>
      </c>
      <c r="H5" s="41">
        <v>400</v>
      </c>
      <c r="I5" s="41">
        <v>30000</v>
      </c>
      <c r="L5" s="6" t="s">
        <v>543</v>
      </c>
      <c r="M5" s="6">
        <v>32</v>
      </c>
      <c r="N5" s="40">
        <v>1.227965</v>
      </c>
      <c r="O5" s="40">
        <v>0.12348489999999999</v>
      </c>
      <c r="P5" s="40">
        <v>3.225749</v>
      </c>
      <c r="Q5" s="40">
        <v>0</v>
      </c>
      <c r="R5" s="40">
        <v>13.454890000000001</v>
      </c>
      <c r="U5" s="6" t="s">
        <v>543</v>
      </c>
      <c r="V5" s="6">
        <v>22</v>
      </c>
      <c r="W5" s="41">
        <v>82.772729999999996</v>
      </c>
      <c r="X5" s="41">
        <v>90</v>
      </c>
      <c r="Y5" s="41">
        <v>18.25985</v>
      </c>
      <c r="Z5" s="41">
        <v>40</v>
      </c>
      <c r="AA5" s="41">
        <v>99</v>
      </c>
    </row>
    <row r="6" spans="2:27" s="6" customFormat="1" x14ac:dyDescent="0.2">
      <c r="C6" s="6" t="s">
        <v>544</v>
      </c>
      <c r="D6" s="6">
        <v>30</v>
      </c>
      <c r="E6" s="41">
        <v>909.5</v>
      </c>
      <c r="F6" s="41">
        <v>800</v>
      </c>
      <c r="G6" s="41">
        <v>699.86249999999995</v>
      </c>
      <c r="H6" s="41">
        <v>100</v>
      </c>
      <c r="I6" s="41">
        <v>3000</v>
      </c>
      <c r="L6" s="6" t="s">
        <v>544</v>
      </c>
      <c r="M6" s="6">
        <v>26</v>
      </c>
      <c r="N6" s="40">
        <v>0.1899778</v>
      </c>
      <c r="O6" s="40">
        <v>7.0833300000000002E-2</v>
      </c>
      <c r="P6" s="40">
        <v>0.28055740000000001</v>
      </c>
      <c r="Q6" s="40">
        <v>1.3332999999999999E-3</v>
      </c>
      <c r="R6" s="40">
        <v>1.1904760000000001</v>
      </c>
      <c r="U6" s="6" t="s">
        <v>544</v>
      </c>
      <c r="V6" s="6">
        <v>27</v>
      </c>
      <c r="W6" s="41">
        <v>85.945059999999998</v>
      </c>
      <c r="X6" s="41">
        <v>90</v>
      </c>
      <c r="Y6" s="41">
        <v>19.90953</v>
      </c>
      <c r="Z6" s="41">
        <v>15</v>
      </c>
      <c r="AA6" s="41">
        <v>100</v>
      </c>
    </row>
    <row r="7" spans="2:27" s="6" customFormat="1" x14ac:dyDescent="0.2">
      <c r="C7" s="6" t="s">
        <v>545</v>
      </c>
      <c r="D7" s="6">
        <v>6</v>
      </c>
      <c r="E7" s="41">
        <v>1658.3330000000001</v>
      </c>
      <c r="F7" s="41">
        <v>750</v>
      </c>
      <c r="G7" s="41">
        <v>1942.271</v>
      </c>
      <c r="H7" s="41">
        <v>150</v>
      </c>
      <c r="I7" s="41">
        <v>5000</v>
      </c>
      <c r="L7" s="6" t="s">
        <v>545</v>
      </c>
      <c r="M7" s="6">
        <v>6</v>
      </c>
      <c r="N7" s="40">
        <v>8.8292160000000006</v>
      </c>
      <c r="O7" s="40">
        <v>3.9467669999999999</v>
      </c>
      <c r="P7" s="40">
        <v>11.42348</v>
      </c>
      <c r="Q7" s="40">
        <v>0.82799310000000004</v>
      </c>
      <c r="R7" s="40">
        <v>30.75403</v>
      </c>
      <c r="U7" s="6" t="s">
        <v>545</v>
      </c>
      <c r="V7" s="6">
        <v>4</v>
      </c>
      <c r="W7" s="41">
        <v>97.5</v>
      </c>
      <c r="X7" s="41">
        <v>100</v>
      </c>
      <c r="Y7" s="41">
        <v>5</v>
      </c>
      <c r="Z7" s="41">
        <v>90</v>
      </c>
      <c r="AA7" s="41">
        <v>100</v>
      </c>
    </row>
    <row r="8" spans="2:27" s="6" customFormat="1" x14ac:dyDescent="0.2">
      <c r="B8" s="84"/>
      <c r="C8" s="84" t="s">
        <v>546</v>
      </c>
      <c r="D8" s="6">
        <v>1</v>
      </c>
      <c r="E8" s="41">
        <v>1000</v>
      </c>
      <c r="F8" s="41">
        <v>1000</v>
      </c>
      <c r="G8" s="41" t="s">
        <v>102</v>
      </c>
      <c r="H8" s="41">
        <v>1000</v>
      </c>
      <c r="I8" s="41">
        <v>1000</v>
      </c>
      <c r="K8" s="84"/>
      <c r="L8" s="84" t="s">
        <v>546</v>
      </c>
      <c r="M8" s="6">
        <v>1</v>
      </c>
      <c r="N8" s="40">
        <v>7.1759399999999998</v>
      </c>
      <c r="O8" s="40">
        <v>7.1759399999999998</v>
      </c>
      <c r="P8" s="40" t="s">
        <v>102</v>
      </c>
      <c r="Q8" s="40">
        <v>7.1759399999999998</v>
      </c>
      <c r="R8" s="40">
        <v>7.1759399999999998</v>
      </c>
      <c r="U8" s="64" t="s">
        <v>547</v>
      </c>
      <c r="V8" s="64"/>
      <c r="W8" s="64"/>
      <c r="X8" s="64"/>
      <c r="Y8" s="64"/>
      <c r="Z8" s="64"/>
      <c r="AA8" s="64"/>
    </row>
    <row r="9" spans="2:27" s="6" customFormat="1" x14ac:dyDescent="0.2">
      <c r="C9" s="64" t="s">
        <v>547</v>
      </c>
      <c r="D9" s="64"/>
      <c r="E9" s="64"/>
      <c r="F9" s="64"/>
      <c r="G9" s="64"/>
      <c r="H9" s="64"/>
      <c r="I9" s="64"/>
      <c r="L9" s="64" t="s">
        <v>547</v>
      </c>
      <c r="M9" s="64"/>
      <c r="N9" s="64"/>
      <c r="O9" s="64"/>
      <c r="P9" s="64"/>
      <c r="Q9" s="64"/>
      <c r="R9" s="64"/>
      <c r="U9" s="39" t="s">
        <v>87</v>
      </c>
      <c r="V9" s="39" t="s">
        <v>117</v>
      </c>
      <c r="W9" s="39" t="s">
        <v>112</v>
      </c>
      <c r="X9" s="39" t="s">
        <v>113</v>
      </c>
      <c r="Y9" s="39" t="s">
        <v>114</v>
      </c>
      <c r="Z9" s="39" t="s">
        <v>100</v>
      </c>
      <c r="AA9" s="39" t="s">
        <v>101</v>
      </c>
    </row>
    <row r="10" spans="2:27" s="6" customFormat="1" x14ac:dyDescent="0.2">
      <c r="C10" s="39" t="s">
        <v>87</v>
      </c>
      <c r="D10" s="39" t="s">
        <v>117</v>
      </c>
      <c r="E10" s="39" t="s">
        <v>112</v>
      </c>
      <c r="F10" s="39" t="s">
        <v>113</v>
      </c>
      <c r="G10" s="39" t="s">
        <v>114</v>
      </c>
      <c r="H10" s="39" t="s">
        <v>100</v>
      </c>
      <c r="I10" s="39" t="s">
        <v>101</v>
      </c>
      <c r="L10" s="39" t="s">
        <v>87</v>
      </c>
      <c r="M10" s="39" t="s">
        <v>117</v>
      </c>
      <c r="N10" s="39" t="s">
        <v>112</v>
      </c>
      <c r="O10" s="39" t="s">
        <v>113</v>
      </c>
      <c r="P10" s="39" t="s">
        <v>114</v>
      </c>
      <c r="Q10" s="39" t="s">
        <v>100</v>
      </c>
      <c r="R10" s="39" t="s">
        <v>101</v>
      </c>
      <c r="U10" s="6" t="s">
        <v>543</v>
      </c>
      <c r="V10" s="6">
        <v>27</v>
      </c>
      <c r="W10" s="6">
        <v>80</v>
      </c>
      <c r="X10" s="6">
        <v>90</v>
      </c>
      <c r="Y10" s="6">
        <v>20</v>
      </c>
      <c r="Z10" s="6">
        <v>10</v>
      </c>
      <c r="AA10" s="6">
        <v>95</v>
      </c>
    </row>
    <row r="11" spans="2:27" s="6" customFormat="1" x14ac:dyDescent="0.2">
      <c r="C11" s="6" t="s">
        <v>543</v>
      </c>
      <c r="D11" s="6">
        <v>36</v>
      </c>
      <c r="E11" s="41">
        <v>1611.1110000000001</v>
      </c>
      <c r="F11" s="41">
        <v>1000</v>
      </c>
      <c r="G11" s="41">
        <v>1844.4939999999999</v>
      </c>
      <c r="H11" s="41">
        <v>100</v>
      </c>
      <c r="I11" s="41">
        <v>10000</v>
      </c>
      <c r="L11" s="6" t="s">
        <v>543</v>
      </c>
      <c r="M11" s="6">
        <v>49</v>
      </c>
      <c r="N11" s="72">
        <v>0.4648542</v>
      </c>
      <c r="O11" s="72">
        <v>9.1999999999999998E-2</v>
      </c>
      <c r="P11" s="72">
        <v>0.91814640000000003</v>
      </c>
      <c r="Q11" s="72">
        <v>0</v>
      </c>
      <c r="R11" s="72">
        <v>4.7839600000000004</v>
      </c>
      <c r="U11" s="6" t="s">
        <v>544</v>
      </c>
      <c r="V11" s="6">
        <v>64</v>
      </c>
      <c r="W11" s="41">
        <v>89.173439999999999</v>
      </c>
      <c r="X11" s="41">
        <v>95</v>
      </c>
      <c r="Y11" s="41">
        <v>21.546019999999999</v>
      </c>
      <c r="Z11" s="6">
        <v>5</v>
      </c>
      <c r="AA11" s="6">
        <v>100</v>
      </c>
    </row>
    <row r="12" spans="2:27" s="6" customFormat="1" x14ac:dyDescent="0.2">
      <c r="C12" s="6" t="s">
        <v>544</v>
      </c>
      <c r="D12" s="6">
        <v>75</v>
      </c>
      <c r="E12" s="41">
        <v>1121.933</v>
      </c>
      <c r="F12" s="41">
        <v>600</v>
      </c>
      <c r="G12" s="41">
        <v>1246.346</v>
      </c>
      <c r="H12" s="41">
        <v>100</v>
      </c>
      <c r="I12" s="41">
        <v>7000</v>
      </c>
      <c r="L12" s="6" t="s">
        <v>544</v>
      </c>
      <c r="M12" s="6">
        <v>71</v>
      </c>
      <c r="N12" s="72">
        <v>0.40224529999999997</v>
      </c>
      <c r="O12" s="72">
        <v>0.1</v>
      </c>
      <c r="P12" s="72">
        <v>1.2119260000000001</v>
      </c>
      <c r="Q12" s="72">
        <v>3.704E-4</v>
      </c>
      <c r="R12" s="72">
        <v>7.5</v>
      </c>
      <c r="U12" s="6" t="s">
        <v>545</v>
      </c>
      <c r="V12" s="6">
        <v>13</v>
      </c>
      <c r="W12" s="41">
        <v>84.743589999999998</v>
      </c>
      <c r="X12" s="41">
        <v>95</v>
      </c>
      <c r="Y12" s="41">
        <v>26.262969999999999</v>
      </c>
      <c r="Z12" s="6">
        <v>0</v>
      </c>
      <c r="AA12" s="6">
        <v>100</v>
      </c>
    </row>
    <row r="13" spans="2:27" s="6" customFormat="1" x14ac:dyDescent="0.2">
      <c r="C13" s="6" t="s">
        <v>545</v>
      </c>
      <c r="D13" s="6">
        <v>20</v>
      </c>
      <c r="E13" s="41">
        <v>2300</v>
      </c>
      <c r="F13" s="41">
        <v>2000</v>
      </c>
      <c r="G13" s="41">
        <v>2309.7049999999999</v>
      </c>
      <c r="H13" s="41">
        <v>200</v>
      </c>
      <c r="I13" s="41">
        <v>10000</v>
      </c>
      <c r="L13" s="6" t="s">
        <v>545</v>
      </c>
      <c r="M13" s="6">
        <v>17</v>
      </c>
      <c r="N13" s="72">
        <v>7.1905159999999997</v>
      </c>
      <c r="O13" s="72">
        <v>1.6666669999999999</v>
      </c>
      <c r="P13" s="72">
        <v>22.481439999999999</v>
      </c>
      <c r="Q13" s="72">
        <v>0</v>
      </c>
      <c r="R13" s="72">
        <v>94.184209999999993</v>
      </c>
      <c r="U13" s="6" t="s">
        <v>546</v>
      </c>
      <c r="V13" s="6">
        <v>2</v>
      </c>
      <c r="W13" s="41">
        <v>90</v>
      </c>
      <c r="X13" s="41">
        <v>90</v>
      </c>
      <c r="Y13" s="41">
        <v>0</v>
      </c>
      <c r="Z13" s="6">
        <v>90</v>
      </c>
      <c r="AA13" s="6">
        <v>90</v>
      </c>
    </row>
    <row r="14" spans="2:27" s="6" customFormat="1" x14ac:dyDescent="0.2">
      <c r="C14" s="6" t="s">
        <v>546</v>
      </c>
      <c r="D14" s="6">
        <v>3</v>
      </c>
      <c r="E14" s="41">
        <v>1133.3330000000001</v>
      </c>
      <c r="F14" s="41">
        <v>900</v>
      </c>
      <c r="G14" s="41">
        <v>776.74530000000004</v>
      </c>
      <c r="H14" s="41">
        <v>500</v>
      </c>
      <c r="I14" s="41">
        <v>2000</v>
      </c>
      <c r="L14" s="6" t="s">
        <v>546</v>
      </c>
      <c r="M14" s="6">
        <v>3</v>
      </c>
      <c r="N14" s="72">
        <v>1.3376049999999999</v>
      </c>
      <c r="O14" s="72">
        <v>1.6</v>
      </c>
      <c r="P14" s="72">
        <v>1.207155</v>
      </c>
      <c r="Q14" s="72">
        <v>2.0833299999999999E-2</v>
      </c>
      <c r="R14" s="72">
        <v>2.3919800000000002</v>
      </c>
      <c r="U14" s="64" t="s">
        <v>549</v>
      </c>
      <c r="V14" s="64"/>
      <c r="W14" s="64"/>
      <c r="X14" s="64"/>
      <c r="Y14" s="64"/>
      <c r="Z14" s="64"/>
      <c r="AA14" s="64"/>
    </row>
    <row r="15" spans="2:27" s="6" customFormat="1" x14ac:dyDescent="0.2">
      <c r="C15" s="64" t="s">
        <v>549</v>
      </c>
      <c r="D15" s="64"/>
      <c r="E15" s="64"/>
      <c r="F15" s="64"/>
      <c r="G15" s="64"/>
      <c r="H15" s="64"/>
      <c r="I15" s="64"/>
      <c r="L15" s="64" t="s">
        <v>549</v>
      </c>
      <c r="M15" s="64"/>
      <c r="N15" s="64"/>
      <c r="O15" s="64"/>
      <c r="P15" s="64"/>
      <c r="Q15" s="64"/>
      <c r="R15" s="64"/>
      <c r="U15" s="39" t="s">
        <v>87</v>
      </c>
      <c r="V15" s="39" t="s">
        <v>117</v>
      </c>
      <c r="W15" s="39" t="s">
        <v>112</v>
      </c>
      <c r="X15" s="39" t="s">
        <v>113</v>
      </c>
      <c r="Y15" s="39" t="s">
        <v>114</v>
      </c>
      <c r="Z15" s="39" t="s">
        <v>100</v>
      </c>
      <c r="AA15" s="39" t="s">
        <v>101</v>
      </c>
    </row>
    <row r="16" spans="2:27" s="6" customFormat="1" x14ac:dyDescent="0.2">
      <c r="C16" s="39" t="s">
        <v>87</v>
      </c>
      <c r="D16" s="39" t="s">
        <v>117</v>
      </c>
      <c r="E16" s="39" t="s">
        <v>112</v>
      </c>
      <c r="F16" s="39" t="s">
        <v>113</v>
      </c>
      <c r="G16" s="39" t="s">
        <v>114</v>
      </c>
      <c r="H16" s="39" t="s">
        <v>100</v>
      </c>
      <c r="I16" s="39" t="s">
        <v>101</v>
      </c>
      <c r="L16" s="39" t="s">
        <v>87</v>
      </c>
      <c r="M16" s="39" t="s">
        <v>117</v>
      </c>
      <c r="N16" s="39" t="s">
        <v>112</v>
      </c>
      <c r="O16" s="39" t="s">
        <v>113</v>
      </c>
      <c r="P16" s="39" t="s">
        <v>114</v>
      </c>
      <c r="Q16" s="39" t="s">
        <v>100</v>
      </c>
      <c r="R16" s="39" t="s">
        <v>101</v>
      </c>
      <c r="U16" s="6" t="s">
        <v>544</v>
      </c>
      <c r="V16" s="6">
        <v>1</v>
      </c>
      <c r="W16" s="6">
        <v>70</v>
      </c>
      <c r="X16" s="6">
        <v>70</v>
      </c>
      <c r="Y16" s="6" t="s">
        <v>102</v>
      </c>
      <c r="Z16" s="6">
        <v>70</v>
      </c>
      <c r="AA16" s="6">
        <v>70</v>
      </c>
    </row>
    <row r="17" spans="3:27" s="6" customFormat="1" x14ac:dyDescent="0.2">
      <c r="C17" s="6" t="s">
        <v>544</v>
      </c>
      <c r="D17" s="6">
        <v>2</v>
      </c>
      <c r="E17" s="6">
        <v>550</v>
      </c>
      <c r="F17" s="6">
        <v>550</v>
      </c>
      <c r="G17" s="41">
        <v>636.39610000000005</v>
      </c>
      <c r="H17" s="6">
        <v>100</v>
      </c>
      <c r="I17" s="6">
        <v>1000</v>
      </c>
      <c r="L17" s="6" t="s">
        <v>543</v>
      </c>
      <c r="M17" s="6">
        <v>1</v>
      </c>
      <c r="N17" s="73">
        <v>2.8707300000000002E-2</v>
      </c>
      <c r="O17" s="73">
        <v>2.8707300000000002E-2</v>
      </c>
      <c r="P17" s="73" t="s">
        <v>102</v>
      </c>
      <c r="Q17" s="73">
        <v>2.8707300000000002E-2</v>
      </c>
      <c r="R17" s="73">
        <v>2.8707300000000002E-2</v>
      </c>
      <c r="U17" s="64" t="s">
        <v>550</v>
      </c>
      <c r="V17" s="64"/>
      <c r="W17" s="64"/>
      <c r="X17" s="64"/>
      <c r="Y17" s="64"/>
      <c r="Z17" s="64"/>
      <c r="AA17" s="64"/>
    </row>
    <row r="18" spans="3:27" s="6" customFormat="1" x14ac:dyDescent="0.2">
      <c r="C18" s="64" t="s">
        <v>550</v>
      </c>
      <c r="D18" s="64"/>
      <c r="E18" s="64"/>
      <c r="F18" s="64"/>
      <c r="G18" s="64"/>
      <c r="H18" s="64"/>
      <c r="I18" s="64"/>
      <c r="L18" s="6" t="s">
        <v>544</v>
      </c>
      <c r="M18" s="6">
        <v>2</v>
      </c>
      <c r="N18" s="73">
        <v>1.4031699999999999E-2</v>
      </c>
      <c r="O18" s="73">
        <v>1.4031699999999999E-2</v>
      </c>
      <c r="P18" s="73">
        <v>1.6072599999999999E-2</v>
      </c>
      <c r="Q18" s="73">
        <v>2.6667000000000001E-3</v>
      </c>
      <c r="R18" s="73">
        <v>2.5396800000000001E-2</v>
      </c>
      <c r="U18" s="39" t="s">
        <v>87</v>
      </c>
      <c r="V18" s="39" t="s">
        <v>117</v>
      </c>
      <c r="W18" s="39" t="s">
        <v>112</v>
      </c>
      <c r="X18" s="39" t="s">
        <v>113</v>
      </c>
      <c r="Y18" s="39" t="s">
        <v>114</v>
      </c>
      <c r="Z18" s="39" t="s">
        <v>100</v>
      </c>
      <c r="AA18" s="39" t="s">
        <v>101</v>
      </c>
    </row>
    <row r="19" spans="3:27" s="6" customFormat="1" ht="17" thickBot="1" x14ac:dyDescent="0.25">
      <c r="C19" s="39" t="s">
        <v>87</v>
      </c>
      <c r="D19" s="39" t="s">
        <v>117</v>
      </c>
      <c r="E19" s="39" t="s">
        <v>112</v>
      </c>
      <c r="F19" s="39" t="s">
        <v>113</v>
      </c>
      <c r="G19" s="39" t="s">
        <v>114</v>
      </c>
      <c r="H19" s="39" t="s">
        <v>100</v>
      </c>
      <c r="I19" s="39" t="s">
        <v>101</v>
      </c>
      <c r="L19" s="64" t="s">
        <v>550</v>
      </c>
      <c r="M19" s="64"/>
      <c r="N19" s="64"/>
      <c r="O19" s="64"/>
      <c r="P19" s="64"/>
      <c r="Q19" s="64"/>
      <c r="R19" s="64"/>
      <c r="U19" s="65" t="s">
        <v>544</v>
      </c>
      <c r="V19" s="65">
        <v>1</v>
      </c>
      <c r="W19" s="87">
        <v>92.1875</v>
      </c>
      <c r="X19" s="87">
        <v>92.1875</v>
      </c>
      <c r="Y19" s="87" t="s">
        <v>102</v>
      </c>
      <c r="Z19" s="87">
        <v>92.1875</v>
      </c>
      <c r="AA19" s="87">
        <v>92.1875</v>
      </c>
    </row>
    <row r="20" spans="3:27" s="6" customFormat="1" x14ac:dyDescent="0.2">
      <c r="C20" s="6" t="s">
        <v>544</v>
      </c>
      <c r="D20" s="6">
        <v>1</v>
      </c>
      <c r="E20" s="6">
        <v>3200</v>
      </c>
      <c r="F20" s="6">
        <v>3200</v>
      </c>
      <c r="G20" s="6" t="s">
        <v>102</v>
      </c>
      <c r="H20" s="6">
        <v>3200</v>
      </c>
      <c r="I20" s="6">
        <v>3200</v>
      </c>
      <c r="L20" s="39" t="s">
        <v>87</v>
      </c>
      <c r="M20" s="39" t="s">
        <v>117</v>
      </c>
      <c r="N20" s="39" t="s">
        <v>112</v>
      </c>
      <c r="O20" s="39" t="s">
        <v>113</v>
      </c>
      <c r="P20" s="39" t="s">
        <v>114</v>
      </c>
      <c r="Q20" s="39" t="s">
        <v>100</v>
      </c>
      <c r="R20" s="39" t="s">
        <v>101</v>
      </c>
    </row>
    <row r="21" spans="3:27" x14ac:dyDescent="0.2">
      <c r="C21" s="64" t="s">
        <v>551</v>
      </c>
      <c r="D21" s="64"/>
      <c r="E21" s="64"/>
      <c r="F21" s="64"/>
      <c r="G21" s="64"/>
      <c r="H21" s="64"/>
      <c r="I21" s="64"/>
      <c r="L21" s="6" t="s">
        <v>544</v>
      </c>
      <c r="M21" s="6">
        <v>1</v>
      </c>
      <c r="N21" s="40">
        <v>53.60427</v>
      </c>
      <c r="O21" s="40">
        <v>53.60427</v>
      </c>
      <c r="P21" s="40" t="s">
        <v>102</v>
      </c>
      <c r="Q21" s="40">
        <v>53.60427</v>
      </c>
      <c r="R21" s="40">
        <v>53.60427</v>
      </c>
    </row>
    <row r="22" spans="3:27" x14ac:dyDescent="0.2">
      <c r="C22" s="39" t="s">
        <v>87</v>
      </c>
      <c r="D22" s="39" t="s">
        <v>117</v>
      </c>
      <c r="E22" s="39" t="s">
        <v>112</v>
      </c>
      <c r="F22" s="39" t="s">
        <v>113</v>
      </c>
      <c r="G22" s="39" t="s">
        <v>114</v>
      </c>
      <c r="H22" s="39" t="s">
        <v>100</v>
      </c>
      <c r="I22" s="39" t="s">
        <v>101</v>
      </c>
      <c r="L22" s="64" t="s">
        <v>551</v>
      </c>
      <c r="M22" s="64"/>
      <c r="N22" s="64"/>
      <c r="O22" s="64"/>
      <c r="P22" s="64"/>
      <c r="Q22" s="64"/>
      <c r="R22" s="64"/>
    </row>
    <row r="23" spans="3:27" ht="17" thickBot="1" x14ac:dyDescent="0.25">
      <c r="C23" s="65" t="s">
        <v>545</v>
      </c>
      <c r="D23" s="65">
        <v>1</v>
      </c>
      <c r="E23" s="65">
        <v>300</v>
      </c>
      <c r="F23" s="65">
        <v>300</v>
      </c>
      <c r="G23" s="65" t="s">
        <v>102</v>
      </c>
      <c r="H23" s="65">
        <v>300</v>
      </c>
      <c r="I23" s="65">
        <v>300</v>
      </c>
      <c r="L23" s="39" t="s">
        <v>87</v>
      </c>
      <c r="M23" s="39" t="s">
        <v>117</v>
      </c>
      <c r="N23" s="39" t="s">
        <v>112</v>
      </c>
      <c r="O23" s="39" t="s">
        <v>113</v>
      </c>
      <c r="P23" s="39" t="s">
        <v>114</v>
      </c>
      <c r="Q23" s="39" t="s">
        <v>100</v>
      </c>
      <c r="R23" s="39" t="s">
        <v>101</v>
      </c>
    </row>
    <row r="24" spans="3:27" ht="17" thickBot="1" x14ac:dyDescent="0.25">
      <c r="L24" s="65" t="s">
        <v>545</v>
      </c>
      <c r="M24" s="65">
        <v>1</v>
      </c>
      <c r="N24" s="65">
        <v>7.4999999999999997E-3</v>
      </c>
      <c r="O24" s="65">
        <v>7.4999999999999997E-3</v>
      </c>
      <c r="P24" s="65" t="s">
        <v>102</v>
      </c>
      <c r="Q24" s="65">
        <v>7.4999999999999997E-3</v>
      </c>
      <c r="R24" s="65">
        <v>7.4999999999999997E-3</v>
      </c>
    </row>
  </sheetData>
  <mergeCells count="14">
    <mergeCell ref="L22:R22"/>
    <mergeCell ref="U3:AA3"/>
    <mergeCell ref="U8:AA8"/>
    <mergeCell ref="U14:AA14"/>
    <mergeCell ref="U17:AA17"/>
    <mergeCell ref="C3:I3"/>
    <mergeCell ref="C9:I9"/>
    <mergeCell ref="C15:I15"/>
    <mergeCell ref="C18:I18"/>
    <mergeCell ref="C21:I21"/>
    <mergeCell ref="L3:R3"/>
    <mergeCell ref="L9:R9"/>
    <mergeCell ref="L15:R15"/>
    <mergeCell ref="L19:R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DC5E-3028-044E-B65F-462C9A8A66D0}">
  <dimension ref="D1:Q44"/>
  <sheetViews>
    <sheetView topLeftCell="A12" workbookViewId="0">
      <selection activeCell="D37" sqref="D37"/>
    </sheetView>
  </sheetViews>
  <sheetFormatPr baseColWidth="10" defaultColWidth="10.6640625" defaultRowHeight="16" x14ac:dyDescent="0.2"/>
  <cols>
    <col min="11" max="11" width="2" customWidth="1"/>
  </cols>
  <sheetData>
    <row r="1" spans="4:17" x14ac:dyDescent="0.2">
      <c r="G1" s="1"/>
    </row>
    <row r="3" spans="4:17" x14ac:dyDescent="0.2">
      <c r="D3" t="s">
        <v>1183</v>
      </c>
    </row>
    <row r="4" spans="4:17" x14ac:dyDescent="0.2">
      <c r="D4" s="39"/>
      <c r="E4" s="90" t="s">
        <v>540</v>
      </c>
      <c r="F4" s="90"/>
      <c r="G4" s="90"/>
      <c r="H4" s="90"/>
      <c r="I4" s="90"/>
      <c r="J4" s="90"/>
      <c r="K4" s="39"/>
      <c r="L4" s="90" t="s">
        <v>542</v>
      </c>
      <c r="M4" s="90"/>
      <c r="N4" s="90"/>
      <c r="O4" s="90"/>
      <c r="P4" s="90"/>
      <c r="Q4" s="90"/>
    </row>
    <row r="5" spans="4:17" x14ac:dyDescent="0.2">
      <c r="D5" s="39" t="s">
        <v>87</v>
      </c>
      <c r="E5" s="39" t="s">
        <v>117</v>
      </c>
      <c r="F5" s="39" t="s">
        <v>112</v>
      </c>
      <c r="G5" s="39" t="s">
        <v>113</v>
      </c>
      <c r="H5" s="39" t="s">
        <v>114</v>
      </c>
      <c r="I5" s="39" t="s">
        <v>100</v>
      </c>
      <c r="J5" s="39" t="s">
        <v>101</v>
      </c>
      <c r="K5" s="39"/>
      <c r="L5" s="39" t="s">
        <v>117</v>
      </c>
      <c r="M5" s="39" t="s">
        <v>112</v>
      </c>
      <c r="N5" s="39" t="s">
        <v>113</v>
      </c>
      <c r="O5" s="39" t="s">
        <v>114</v>
      </c>
      <c r="P5" s="39" t="s">
        <v>100</v>
      </c>
      <c r="Q5" s="39" t="s">
        <v>101</v>
      </c>
    </row>
    <row r="6" spans="4:17" x14ac:dyDescent="0.2">
      <c r="D6" t="s">
        <v>543</v>
      </c>
      <c r="E6">
        <v>5</v>
      </c>
      <c r="F6">
        <v>5.6</v>
      </c>
      <c r="G6">
        <v>5</v>
      </c>
      <c r="H6">
        <v>2.6076809999999999</v>
      </c>
      <c r="I6">
        <v>3</v>
      </c>
      <c r="J6">
        <v>10</v>
      </c>
      <c r="L6">
        <v>7</v>
      </c>
      <c r="M6">
        <v>5.2857139999999996</v>
      </c>
      <c r="N6">
        <v>5</v>
      </c>
      <c r="O6">
        <v>2.3603869999999998</v>
      </c>
      <c r="P6">
        <v>2</v>
      </c>
      <c r="Q6">
        <v>10</v>
      </c>
    </row>
    <row r="7" spans="4:17" x14ac:dyDescent="0.2">
      <c r="D7" t="s">
        <v>544</v>
      </c>
      <c r="E7">
        <v>3</v>
      </c>
      <c r="F7">
        <v>6.6666670000000003</v>
      </c>
      <c r="G7">
        <v>5</v>
      </c>
      <c r="H7">
        <v>2.8867509999999998</v>
      </c>
      <c r="I7">
        <v>5</v>
      </c>
      <c r="J7">
        <v>10</v>
      </c>
      <c r="L7">
        <v>3</v>
      </c>
      <c r="M7">
        <v>4.3333329999999997</v>
      </c>
      <c r="N7">
        <v>5</v>
      </c>
      <c r="O7">
        <v>1.154701</v>
      </c>
      <c r="P7">
        <v>3</v>
      </c>
      <c r="Q7">
        <v>5</v>
      </c>
    </row>
    <row r="8" spans="4:17" x14ac:dyDescent="0.2">
      <c r="D8" t="s">
        <v>545</v>
      </c>
      <c r="E8">
        <v>4</v>
      </c>
      <c r="F8">
        <v>4.375</v>
      </c>
      <c r="G8">
        <v>3.75</v>
      </c>
      <c r="H8">
        <v>2.75</v>
      </c>
      <c r="I8">
        <v>2</v>
      </c>
      <c r="J8">
        <v>8</v>
      </c>
      <c r="L8">
        <v>7</v>
      </c>
      <c r="M8">
        <v>4.2142860000000004</v>
      </c>
      <c r="N8">
        <v>5</v>
      </c>
      <c r="O8">
        <v>1.822479</v>
      </c>
      <c r="P8">
        <v>2</v>
      </c>
      <c r="Q8">
        <v>7</v>
      </c>
    </row>
    <row r="9" spans="4:17" x14ac:dyDescent="0.2">
      <c r="D9" s="6" t="s">
        <v>546</v>
      </c>
      <c r="E9" s="6">
        <v>1</v>
      </c>
      <c r="F9" s="6">
        <v>10</v>
      </c>
      <c r="G9" s="6">
        <v>10</v>
      </c>
      <c r="H9" s="6" t="s">
        <v>102</v>
      </c>
      <c r="I9" s="6">
        <v>10</v>
      </c>
      <c r="J9" s="6">
        <v>10</v>
      </c>
      <c r="K9" s="6"/>
      <c r="L9" s="6">
        <v>6</v>
      </c>
      <c r="M9" s="6">
        <v>2.3333330000000001</v>
      </c>
      <c r="N9" s="6">
        <v>2</v>
      </c>
      <c r="O9" s="6">
        <v>1.5055449999999999</v>
      </c>
      <c r="P9" s="6">
        <v>1</v>
      </c>
      <c r="Q9" s="6">
        <v>5</v>
      </c>
    </row>
    <row r="10" spans="4:17" ht="17" thickBot="1" x14ac:dyDescent="0.25">
      <c r="D10" s="38" t="s">
        <v>3</v>
      </c>
      <c r="E10" s="38">
        <v>13</v>
      </c>
      <c r="F10" s="38">
        <v>5.8076920000000003</v>
      </c>
      <c r="G10" s="38">
        <v>5</v>
      </c>
      <c r="H10" s="38">
        <v>2.810238</v>
      </c>
      <c r="I10" s="38">
        <v>2</v>
      </c>
      <c r="J10" s="38">
        <v>10</v>
      </c>
      <c r="K10" s="38"/>
      <c r="L10" s="38">
        <v>23</v>
      </c>
      <c r="M10" s="38">
        <v>4.0652169999999996</v>
      </c>
      <c r="N10" s="38">
        <v>5</v>
      </c>
      <c r="O10" s="38">
        <v>2.0905870000000002</v>
      </c>
      <c r="P10" s="38">
        <v>1</v>
      </c>
      <c r="Q10" s="38">
        <v>10</v>
      </c>
    </row>
    <row r="12" spans="4:17" x14ac:dyDescent="0.2">
      <c r="D12" t="s">
        <v>1184</v>
      </c>
    </row>
    <row r="13" spans="4:17" x14ac:dyDescent="0.2">
      <c r="D13" s="39"/>
      <c r="E13" s="90" t="s">
        <v>540</v>
      </c>
      <c r="F13" s="90"/>
      <c r="G13" s="90"/>
      <c r="H13" s="90"/>
      <c r="I13" s="90"/>
      <c r="J13" s="90"/>
      <c r="K13" s="39"/>
      <c r="L13" s="90" t="s">
        <v>542</v>
      </c>
      <c r="M13" s="90"/>
      <c r="N13" s="90"/>
      <c r="O13" s="90"/>
      <c r="P13" s="90"/>
      <c r="Q13" s="90"/>
    </row>
    <row r="14" spans="4:17" x14ac:dyDescent="0.2">
      <c r="D14" s="39" t="s">
        <v>87</v>
      </c>
      <c r="E14" s="39" t="s">
        <v>117</v>
      </c>
      <c r="F14" s="39" t="s">
        <v>112</v>
      </c>
      <c r="G14" s="39" t="s">
        <v>113</v>
      </c>
      <c r="H14" s="39" t="s">
        <v>114</v>
      </c>
      <c r="I14" s="39" t="s">
        <v>100</v>
      </c>
      <c r="J14" s="39" t="s">
        <v>101</v>
      </c>
      <c r="K14" s="39"/>
      <c r="L14" s="39" t="s">
        <v>117</v>
      </c>
      <c r="M14" s="39" t="s">
        <v>112</v>
      </c>
      <c r="N14" s="39" t="s">
        <v>113</v>
      </c>
      <c r="O14" s="39" t="s">
        <v>114</v>
      </c>
      <c r="P14" s="39" t="s">
        <v>100</v>
      </c>
      <c r="Q14" s="39" t="s">
        <v>101</v>
      </c>
    </row>
    <row r="15" spans="4:17" x14ac:dyDescent="0.2">
      <c r="D15" t="s">
        <v>543</v>
      </c>
      <c r="E15">
        <v>5</v>
      </c>
      <c r="F15">
        <v>55400</v>
      </c>
      <c r="G15">
        <v>60000</v>
      </c>
      <c r="H15">
        <v>37560.620000000003</v>
      </c>
      <c r="I15">
        <v>0</v>
      </c>
      <c r="J15">
        <v>100000</v>
      </c>
      <c r="L15">
        <v>7</v>
      </c>
      <c r="M15">
        <v>82857</v>
      </c>
      <c r="N15">
        <v>32000</v>
      </c>
      <c r="O15">
        <v>142803.5</v>
      </c>
      <c r="P15">
        <v>0</v>
      </c>
      <c r="Q15">
        <v>400000</v>
      </c>
    </row>
    <row r="16" spans="4:17" x14ac:dyDescent="0.2">
      <c r="D16" t="s">
        <v>544</v>
      </c>
      <c r="E16">
        <v>3</v>
      </c>
      <c r="F16">
        <v>420666.7</v>
      </c>
      <c r="G16">
        <v>50000</v>
      </c>
      <c r="H16">
        <v>675189.8</v>
      </c>
      <c r="I16">
        <v>12000</v>
      </c>
      <c r="J16">
        <v>1200000</v>
      </c>
      <c r="L16">
        <v>3</v>
      </c>
      <c r="M16">
        <v>811666.7</v>
      </c>
      <c r="N16">
        <v>25000</v>
      </c>
      <c r="O16">
        <v>1375557</v>
      </c>
      <c r="P16">
        <v>10000</v>
      </c>
      <c r="Q16">
        <v>2400000</v>
      </c>
    </row>
    <row r="17" spans="4:17" x14ac:dyDescent="0.2">
      <c r="D17" t="s">
        <v>545</v>
      </c>
      <c r="E17">
        <v>4</v>
      </c>
      <c r="F17">
        <v>155125.4</v>
      </c>
      <c r="G17">
        <v>10250</v>
      </c>
      <c r="H17">
        <v>296729.2</v>
      </c>
      <c r="I17">
        <v>1.5</v>
      </c>
      <c r="J17">
        <v>600000</v>
      </c>
      <c r="L17">
        <v>7</v>
      </c>
      <c r="M17">
        <v>503071.3</v>
      </c>
      <c r="N17">
        <v>10000</v>
      </c>
      <c r="O17">
        <v>1108801</v>
      </c>
      <c r="P17">
        <v>0</v>
      </c>
      <c r="Q17">
        <v>3000000</v>
      </c>
    </row>
    <row r="18" spans="4:17" x14ac:dyDescent="0.2">
      <c r="D18" t="s">
        <v>546</v>
      </c>
      <c r="E18">
        <v>1</v>
      </c>
      <c r="F18">
        <v>0</v>
      </c>
      <c r="G18">
        <v>0</v>
      </c>
      <c r="H18" t="s">
        <v>102</v>
      </c>
      <c r="I18">
        <v>0</v>
      </c>
      <c r="J18">
        <v>0</v>
      </c>
      <c r="L18">
        <v>6</v>
      </c>
      <c r="M18">
        <v>1861500</v>
      </c>
      <c r="N18">
        <v>324000</v>
      </c>
      <c r="O18">
        <v>3992942</v>
      </c>
      <c r="P18">
        <v>999</v>
      </c>
      <c r="Q18" s="89">
        <v>10000000</v>
      </c>
    </row>
    <row r="19" spans="4:17" ht="17" thickBot="1" x14ac:dyDescent="0.25">
      <c r="D19" s="38" t="s">
        <v>3</v>
      </c>
      <c r="E19" s="38">
        <v>13</v>
      </c>
      <c r="F19" s="38">
        <v>166115.5</v>
      </c>
      <c r="G19" s="38">
        <v>42000</v>
      </c>
      <c r="H19" s="38">
        <v>349440.8</v>
      </c>
      <c r="I19" s="38">
        <v>0</v>
      </c>
      <c r="J19" s="38">
        <v>1200000</v>
      </c>
      <c r="K19" s="38"/>
      <c r="L19" s="38">
        <v>23</v>
      </c>
      <c r="M19" s="38">
        <v>769804.2</v>
      </c>
      <c r="N19" s="38">
        <v>32000</v>
      </c>
      <c r="O19" s="38">
        <v>2152785</v>
      </c>
      <c r="P19" s="38">
        <v>0</v>
      </c>
      <c r="Q19" s="91">
        <v>10000000</v>
      </c>
    </row>
    <row r="21" spans="4:17" x14ac:dyDescent="0.2">
      <c r="D21" t="s">
        <v>1185</v>
      </c>
    </row>
    <row r="22" spans="4:17" x14ac:dyDescent="0.2">
      <c r="D22" s="39"/>
      <c r="E22" s="90" t="s">
        <v>540</v>
      </c>
      <c r="F22" s="90"/>
      <c r="G22" s="90"/>
      <c r="H22" s="90"/>
      <c r="I22" s="90"/>
      <c r="J22" s="90"/>
      <c r="K22" s="39"/>
      <c r="L22" s="90" t="s">
        <v>542</v>
      </c>
      <c r="M22" s="90"/>
      <c r="N22" s="90"/>
      <c r="O22" s="90"/>
      <c r="P22" s="90"/>
      <c r="Q22" s="90"/>
    </row>
    <row r="23" spans="4:17" x14ac:dyDescent="0.2">
      <c r="D23" s="39" t="s">
        <v>87</v>
      </c>
      <c r="E23" s="39" t="s">
        <v>117</v>
      </c>
      <c r="F23" s="39" t="s">
        <v>112</v>
      </c>
      <c r="G23" s="39" t="s">
        <v>113</v>
      </c>
      <c r="H23" s="39" t="s">
        <v>114</v>
      </c>
      <c r="I23" s="39" t="s">
        <v>100</v>
      </c>
      <c r="J23" s="39" t="s">
        <v>101</v>
      </c>
      <c r="K23" s="39"/>
      <c r="L23" s="39" t="s">
        <v>117</v>
      </c>
      <c r="M23" s="39" t="s">
        <v>112</v>
      </c>
      <c r="N23" s="39" t="s">
        <v>113</v>
      </c>
      <c r="O23" s="39" t="s">
        <v>114</v>
      </c>
      <c r="P23" s="39" t="s">
        <v>100</v>
      </c>
      <c r="Q23" s="39" t="s">
        <v>101</v>
      </c>
    </row>
    <row r="24" spans="4:17" x14ac:dyDescent="0.2">
      <c r="D24" t="s">
        <v>543</v>
      </c>
      <c r="E24">
        <v>1</v>
      </c>
      <c r="F24">
        <v>80000</v>
      </c>
      <c r="G24">
        <v>80000</v>
      </c>
      <c r="H24" t="s">
        <v>102</v>
      </c>
      <c r="I24">
        <v>80000</v>
      </c>
      <c r="J24">
        <v>80000</v>
      </c>
      <c r="L24">
        <v>1</v>
      </c>
      <c r="M24">
        <v>6000</v>
      </c>
      <c r="N24">
        <v>6000</v>
      </c>
      <c r="O24" t="s">
        <v>102</v>
      </c>
      <c r="P24">
        <v>6000</v>
      </c>
      <c r="Q24">
        <v>6000</v>
      </c>
    </row>
    <row r="25" spans="4:17" x14ac:dyDescent="0.2">
      <c r="D25" t="s">
        <v>544</v>
      </c>
      <c r="E25">
        <v>1</v>
      </c>
      <c r="F25">
        <v>8000</v>
      </c>
      <c r="G25">
        <v>8000</v>
      </c>
      <c r="H25" t="s">
        <v>102</v>
      </c>
      <c r="I25">
        <v>8000</v>
      </c>
      <c r="J25">
        <v>8000</v>
      </c>
      <c r="L25">
        <v>2</v>
      </c>
      <c r="M25">
        <v>164000</v>
      </c>
      <c r="N25">
        <v>164000</v>
      </c>
      <c r="O25">
        <v>192333</v>
      </c>
      <c r="P25">
        <v>28000</v>
      </c>
      <c r="Q25">
        <v>300000</v>
      </c>
    </row>
    <row r="26" spans="4:17" x14ac:dyDescent="0.2">
      <c r="D26" s="6" t="s">
        <v>545</v>
      </c>
      <c r="E26" s="6">
        <v>3</v>
      </c>
      <c r="F26" s="6">
        <v>440000</v>
      </c>
      <c r="G26" s="6">
        <v>300000</v>
      </c>
      <c r="H26" s="6">
        <v>504777.2</v>
      </c>
      <c r="I26" s="6">
        <v>20000</v>
      </c>
      <c r="J26" s="6">
        <v>1000000</v>
      </c>
      <c r="K26" s="6"/>
      <c r="L26" s="6">
        <v>1</v>
      </c>
      <c r="M26" s="6">
        <v>300000</v>
      </c>
      <c r="N26" s="6">
        <v>300000</v>
      </c>
      <c r="O26" s="6" t="s">
        <v>102</v>
      </c>
      <c r="P26" s="6">
        <v>300000</v>
      </c>
      <c r="Q26" s="6">
        <v>300000</v>
      </c>
    </row>
    <row r="27" spans="4:17" ht="17" thickBot="1" x14ac:dyDescent="0.25">
      <c r="D27" s="38" t="s">
        <v>3</v>
      </c>
      <c r="E27" s="38">
        <v>5</v>
      </c>
      <c r="F27" s="38">
        <v>281600</v>
      </c>
      <c r="G27" s="38">
        <v>80000</v>
      </c>
      <c r="H27" s="38">
        <v>418440.9</v>
      </c>
      <c r="I27" s="38">
        <v>8000</v>
      </c>
      <c r="J27" s="38">
        <v>1000000</v>
      </c>
      <c r="K27" s="38"/>
      <c r="L27" s="38">
        <v>4</v>
      </c>
      <c r="M27" s="38">
        <v>158500</v>
      </c>
      <c r="N27" s="38">
        <v>164000</v>
      </c>
      <c r="O27" s="38">
        <v>163636.79999999999</v>
      </c>
      <c r="P27" s="38">
        <v>6000</v>
      </c>
      <c r="Q27" s="38">
        <v>300000</v>
      </c>
    </row>
    <row r="29" spans="4:17" x14ac:dyDescent="0.2">
      <c r="D29" t="s">
        <v>1186</v>
      </c>
    </row>
    <row r="30" spans="4:17" x14ac:dyDescent="0.2">
      <c r="D30" s="39"/>
      <c r="E30" s="90" t="s">
        <v>540</v>
      </c>
      <c r="F30" s="90"/>
      <c r="G30" s="90"/>
      <c r="H30" s="90"/>
      <c r="I30" s="90"/>
      <c r="J30" s="90"/>
      <c r="K30" s="39"/>
      <c r="L30" s="90" t="s">
        <v>542</v>
      </c>
      <c r="M30" s="90"/>
      <c r="N30" s="90"/>
      <c r="O30" s="90"/>
      <c r="P30" s="90"/>
      <c r="Q30" s="90"/>
    </row>
    <row r="31" spans="4:17" x14ac:dyDescent="0.2">
      <c r="D31" s="39" t="s">
        <v>87</v>
      </c>
      <c r="E31" s="39" t="s">
        <v>117</v>
      </c>
      <c r="F31" s="39" t="s">
        <v>112</v>
      </c>
      <c r="G31" s="39" t="s">
        <v>113</v>
      </c>
      <c r="H31" s="39" t="s">
        <v>114</v>
      </c>
      <c r="I31" s="39" t="s">
        <v>100</v>
      </c>
      <c r="J31" s="39" t="s">
        <v>101</v>
      </c>
      <c r="K31" s="39"/>
      <c r="L31" s="39" t="s">
        <v>117</v>
      </c>
      <c r="M31" s="39" t="s">
        <v>112</v>
      </c>
      <c r="N31" s="39" t="s">
        <v>113</v>
      </c>
      <c r="O31" s="39" t="s">
        <v>114</v>
      </c>
      <c r="P31" s="39" t="s">
        <v>100</v>
      </c>
      <c r="Q31" s="39" t="s">
        <v>101</v>
      </c>
    </row>
    <row r="32" spans="4:17" x14ac:dyDescent="0.2">
      <c r="D32" t="s">
        <v>543</v>
      </c>
      <c r="E32">
        <v>1</v>
      </c>
      <c r="F32">
        <v>75</v>
      </c>
      <c r="G32">
        <v>75</v>
      </c>
      <c r="H32" t="s">
        <v>102</v>
      </c>
      <c r="I32">
        <v>75</v>
      </c>
      <c r="J32">
        <v>75</v>
      </c>
      <c r="L32">
        <v>2</v>
      </c>
      <c r="M32">
        <v>67.5</v>
      </c>
      <c r="N32">
        <v>67.5</v>
      </c>
      <c r="O32">
        <v>24.748740000000002</v>
      </c>
      <c r="P32">
        <v>50</v>
      </c>
      <c r="Q32">
        <v>85</v>
      </c>
    </row>
    <row r="33" spans="4:17" x14ac:dyDescent="0.2">
      <c r="D33" t="s">
        <v>544</v>
      </c>
      <c r="E33">
        <v>2</v>
      </c>
      <c r="F33">
        <v>65</v>
      </c>
      <c r="G33">
        <v>65</v>
      </c>
      <c r="H33">
        <v>21.213200000000001</v>
      </c>
      <c r="I33">
        <v>50</v>
      </c>
      <c r="J33">
        <v>80</v>
      </c>
      <c r="L33">
        <v>2</v>
      </c>
      <c r="M33">
        <v>75</v>
      </c>
      <c r="N33">
        <v>75</v>
      </c>
      <c r="O33">
        <v>21.213200000000001</v>
      </c>
      <c r="P33">
        <v>60</v>
      </c>
      <c r="Q33">
        <v>90</v>
      </c>
    </row>
    <row r="34" spans="4:17" x14ac:dyDescent="0.2">
      <c r="D34" t="s">
        <v>545</v>
      </c>
      <c r="E34">
        <v>1</v>
      </c>
      <c r="F34">
        <v>90</v>
      </c>
      <c r="G34">
        <v>90</v>
      </c>
      <c r="H34" t="s">
        <v>102</v>
      </c>
      <c r="I34">
        <v>90</v>
      </c>
      <c r="J34">
        <v>90</v>
      </c>
      <c r="L34">
        <v>1</v>
      </c>
      <c r="M34">
        <v>80</v>
      </c>
      <c r="N34">
        <v>80</v>
      </c>
      <c r="O34" t="s">
        <v>102</v>
      </c>
      <c r="P34">
        <v>80</v>
      </c>
      <c r="Q34">
        <v>80</v>
      </c>
    </row>
    <row r="35" spans="4:17" ht="17" thickBot="1" x14ac:dyDescent="0.25">
      <c r="D35" s="38" t="s">
        <v>3</v>
      </c>
      <c r="E35" s="38">
        <v>4</v>
      </c>
      <c r="F35" s="38">
        <v>73.75</v>
      </c>
      <c r="G35" s="38">
        <v>77.5</v>
      </c>
      <c r="H35" s="38">
        <v>17.017150000000001</v>
      </c>
      <c r="I35" s="38">
        <v>50</v>
      </c>
      <c r="J35" s="38">
        <v>90</v>
      </c>
      <c r="K35" s="38"/>
      <c r="L35" s="38">
        <v>9</v>
      </c>
      <c r="M35" s="38">
        <v>76.111109999999996</v>
      </c>
      <c r="N35" s="38">
        <v>80</v>
      </c>
      <c r="O35" s="38">
        <v>13.642250000000001</v>
      </c>
      <c r="P35" s="38">
        <v>50</v>
      </c>
      <c r="Q35" s="38">
        <v>90</v>
      </c>
    </row>
    <row r="37" spans="4:17" x14ac:dyDescent="0.2">
      <c r="D37" t="s">
        <v>1187</v>
      </c>
    </row>
    <row r="38" spans="4:17" x14ac:dyDescent="0.2">
      <c r="D38" s="39"/>
      <c r="E38" s="90" t="s">
        <v>540</v>
      </c>
      <c r="F38" s="90"/>
      <c r="G38" s="90"/>
      <c r="H38" s="90"/>
      <c r="I38" s="90"/>
      <c r="J38" s="90"/>
      <c r="K38" s="39"/>
      <c r="L38" s="90" t="s">
        <v>542</v>
      </c>
      <c r="M38" s="90"/>
      <c r="N38" s="90"/>
      <c r="O38" s="90"/>
      <c r="P38" s="90"/>
      <c r="Q38" s="90"/>
    </row>
    <row r="39" spans="4:17" x14ac:dyDescent="0.2">
      <c r="D39" s="39" t="s">
        <v>87</v>
      </c>
      <c r="E39" s="39" t="s">
        <v>117</v>
      </c>
      <c r="F39" s="39" t="s">
        <v>112</v>
      </c>
      <c r="G39" s="39" t="s">
        <v>113</v>
      </c>
      <c r="H39" s="39" t="s">
        <v>114</v>
      </c>
      <c r="I39" s="39" t="s">
        <v>100</v>
      </c>
      <c r="J39" s="39" t="s">
        <v>101</v>
      </c>
      <c r="K39" s="39"/>
      <c r="L39" s="39" t="s">
        <v>117</v>
      </c>
      <c r="M39" s="39" t="s">
        <v>112</v>
      </c>
      <c r="N39" s="39" t="s">
        <v>113</v>
      </c>
      <c r="O39" s="39" t="s">
        <v>114</v>
      </c>
      <c r="P39" s="39" t="s">
        <v>100</v>
      </c>
      <c r="Q39" s="39" t="s">
        <v>101</v>
      </c>
    </row>
    <row r="40" spans="4:17" x14ac:dyDescent="0.2">
      <c r="D40" t="s">
        <v>543</v>
      </c>
      <c r="E40">
        <v>4</v>
      </c>
      <c r="F40">
        <v>19.25</v>
      </c>
      <c r="G40">
        <v>21</v>
      </c>
      <c r="H40">
        <v>3.5</v>
      </c>
      <c r="I40">
        <v>14</v>
      </c>
      <c r="J40">
        <v>21</v>
      </c>
      <c r="L40">
        <v>5</v>
      </c>
      <c r="M40">
        <v>22.8</v>
      </c>
      <c r="N40">
        <v>21</v>
      </c>
      <c r="O40">
        <v>4.0249220000000001</v>
      </c>
      <c r="P40">
        <v>21</v>
      </c>
      <c r="Q40">
        <v>30</v>
      </c>
    </row>
    <row r="41" spans="4:17" x14ac:dyDescent="0.2">
      <c r="D41" t="s">
        <v>544</v>
      </c>
      <c r="E41">
        <v>3</v>
      </c>
      <c r="F41">
        <v>25.33333</v>
      </c>
      <c r="G41">
        <v>28</v>
      </c>
      <c r="H41">
        <v>16.16581</v>
      </c>
      <c r="I41">
        <v>8</v>
      </c>
      <c r="J41">
        <v>40</v>
      </c>
      <c r="L41">
        <v>3</v>
      </c>
      <c r="M41">
        <v>30.66667</v>
      </c>
      <c r="N41">
        <v>31</v>
      </c>
      <c r="O41">
        <v>9.5043849999999992</v>
      </c>
      <c r="P41">
        <v>21</v>
      </c>
      <c r="Q41">
        <v>40</v>
      </c>
    </row>
    <row r="42" spans="4:17" x14ac:dyDescent="0.2">
      <c r="D42" t="s">
        <v>545</v>
      </c>
      <c r="E42">
        <v>3</v>
      </c>
      <c r="F42">
        <v>17.33333</v>
      </c>
      <c r="G42">
        <v>14</v>
      </c>
      <c r="H42">
        <v>11.372479999999999</v>
      </c>
      <c r="I42">
        <v>8</v>
      </c>
      <c r="J42">
        <v>30</v>
      </c>
      <c r="L42">
        <v>6</v>
      </c>
      <c r="M42">
        <v>20.5</v>
      </c>
      <c r="N42">
        <v>13.5</v>
      </c>
      <c r="O42">
        <v>22.27779</v>
      </c>
      <c r="P42">
        <v>1</v>
      </c>
      <c r="Q42">
        <v>60</v>
      </c>
    </row>
    <row r="43" spans="4:17" x14ac:dyDescent="0.2">
      <c r="D43" t="s">
        <v>546</v>
      </c>
      <c r="E43">
        <v>1</v>
      </c>
      <c r="F43">
        <v>14</v>
      </c>
      <c r="G43">
        <v>14</v>
      </c>
      <c r="H43" t="s">
        <v>102</v>
      </c>
      <c r="I43">
        <v>14</v>
      </c>
      <c r="J43">
        <v>14</v>
      </c>
      <c r="L43">
        <v>5</v>
      </c>
      <c r="M43">
        <v>28.8</v>
      </c>
      <c r="N43">
        <v>30</v>
      </c>
      <c r="O43">
        <v>17.18139</v>
      </c>
      <c r="P43">
        <v>14</v>
      </c>
      <c r="Q43">
        <v>56</v>
      </c>
    </row>
    <row r="44" spans="4:17" ht="17" thickBot="1" x14ac:dyDescent="0.25">
      <c r="D44" s="38" t="s">
        <v>3</v>
      </c>
      <c r="E44" s="38">
        <v>11</v>
      </c>
      <c r="F44" s="38">
        <v>19.909089999999999</v>
      </c>
      <c r="G44" s="38">
        <v>21</v>
      </c>
      <c r="H44" s="38">
        <v>9.8127929999999992</v>
      </c>
      <c r="I44" s="38">
        <v>8</v>
      </c>
      <c r="J44" s="38">
        <v>40</v>
      </c>
      <c r="K44" s="38"/>
      <c r="L44" s="38">
        <v>19</v>
      </c>
      <c r="M44" s="38">
        <v>24.894739999999999</v>
      </c>
      <c r="N44" s="38">
        <v>21</v>
      </c>
      <c r="O44" s="38">
        <v>15.314819999999999</v>
      </c>
      <c r="P44" s="38">
        <v>1</v>
      </c>
      <c r="Q44" s="38">
        <v>60</v>
      </c>
    </row>
  </sheetData>
  <mergeCells count="10">
    <mergeCell ref="E30:J30"/>
    <mergeCell ref="L30:Q30"/>
    <mergeCell ref="E38:J38"/>
    <mergeCell ref="L38:Q38"/>
    <mergeCell ref="E4:J4"/>
    <mergeCell ref="L4:Q4"/>
    <mergeCell ref="E13:J13"/>
    <mergeCell ref="L13:Q13"/>
    <mergeCell ref="E22:J22"/>
    <mergeCell ref="L22:Q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4DD3-152E-4516-BE5F-232E15BBA0C4}">
  <dimension ref="B2:F8"/>
  <sheetViews>
    <sheetView workbookViewId="0">
      <selection activeCell="B11" sqref="B11"/>
    </sheetView>
  </sheetViews>
  <sheetFormatPr baseColWidth="10" defaultColWidth="8.83203125" defaultRowHeight="16" x14ac:dyDescent="0.2"/>
  <cols>
    <col min="1" max="1" width="25.33203125" customWidth="1"/>
    <col min="2" max="2" width="13" customWidth="1"/>
    <col min="3" max="3" width="15.6640625" customWidth="1"/>
    <col min="4" max="4" width="15.33203125" customWidth="1"/>
    <col min="5" max="5" width="15.1640625" customWidth="1"/>
    <col min="6" max="6" width="17.5" customWidth="1"/>
    <col min="7" max="7" width="9" bestFit="1" customWidth="1"/>
  </cols>
  <sheetData>
    <row r="2" spans="2:6" x14ac:dyDescent="0.2">
      <c r="B2" t="s">
        <v>618</v>
      </c>
    </row>
    <row r="3" spans="2:6" x14ac:dyDescent="0.2">
      <c r="B3" s="39" t="s">
        <v>571</v>
      </c>
      <c r="C3" s="46" t="s">
        <v>614</v>
      </c>
      <c r="D3" s="46" t="s">
        <v>615</v>
      </c>
      <c r="E3" s="46" t="s">
        <v>616</v>
      </c>
      <c r="F3" s="46" t="s">
        <v>617</v>
      </c>
    </row>
    <row r="4" spans="2:6" x14ac:dyDescent="0.2">
      <c r="B4" s="6" t="s">
        <v>4</v>
      </c>
      <c r="C4" s="47">
        <v>4.6160709999999998</v>
      </c>
      <c r="D4" s="47">
        <v>2.8303569999999998</v>
      </c>
      <c r="E4" s="48">
        <v>2</v>
      </c>
      <c r="F4" s="48">
        <v>1</v>
      </c>
    </row>
    <row r="5" spans="2:6" x14ac:dyDescent="0.2">
      <c r="B5" s="6" t="s">
        <v>8</v>
      </c>
      <c r="C5" s="47">
        <v>4.3403140000000002</v>
      </c>
      <c r="D5" s="47">
        <v>2.314136</v>
      </c>
      <c r="E5" s="48"/>
      <c r="F5" s="48"/>
    </row>
    <row r="6" spans="2:6" x14ac:dyDescent="0.2">
      <c r="B6" s="6" t="s">
        <v>9</v>
      </c>
      <c r="C6" s="47">
        <v>3.393443</v>
      </c>
      <c r="D6" s="47">
        <v>1.836066</v>
      </c>
      <c r="E6" s="47">
        <v>16.125</v>
      </c>
      <c r="F6" s="47">
        <v>3.3624999999999998</v>
      </c>
    </row>
    <row r="7" spans="2:6" x14ac:dyDescent="0.2">
      <c r="B7" s="6" t="s">
        <v>10</v>
      </c>
      <c r="C7" s="47">
        <v>12.81818</v>
      </c>
      <c r="D7" s="47">
        <v>2.0909089999999999</v>
      </c>
      <c r="E7" s="47">
        <v>20.807690000000001</v>
      </c>
      <c r="F7" s="47">
        <v>4.961538</v>
      </c>
    </row>
    <row r="8" spans="2:6" ht="17" thickBot="1" x14ac:dyDescent="0.25">
      <c r="B8" s="38" t="s">
        <v>3</v>
      </c>
      <c r="C8" s="49">
        <v>4.5173329999999998</v>
      </c>
      <c r="D8" s="49">
        <v>2.3839999999999999</v>
      </c>
      <c r="E8" s="49">
        <v>17.130839999999999</v>
      </c>
      <c r="F8" s="49">
        <v>3.7289720000000002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1F83-FCC0-F04F-8FBB-71E3AABD0981}">
  <dimension ref="C1:K50"/>
  <sheetViews>
    <sheetView workbookViewId="0">
      <selection activeCell="K7" sqref="K7"/>
    </sheetView>
  </sheetViews>
  <sheetFormatPr baseColWidth="10" defaultColWidth="10.6640625" defaultRowHeight="16" x14ac:dyDescent="0.2"/>
  <cols>
    <col min="3" max="3" width="24.33203125" customWidth="1"/>
    <col min="7" max="7" width="30.6640625" customWidth="1"/>
  </cols>
  <sheetData>
    <row r="1" spans="3:11" x14ac:dyDescent="0.2">
      <c r="C1" s="1" t="s">
        <v>86</v>
      </c>
    </row>
    <row r="2" spans="3:11" x14ac:dyDescent="0.2">
      <c r="C2" s="1" t="s">
        <v>71</v>
      </c>
      <c r="D2" s="1"/>
      <c r="E2" s="1"/>
    </row>
    <row r="3" spans="3:11" x14ac:dyDescent="0.2">
      <c r="C3" s="1" t="s">
        <v>74</v>
      </c>
      <c r="D3" s="1"/>
      <c r="E3" s="1"/>
    </row>
    <row r="4" spans="3:11" ht="34" x14ac:dyDescent="0.2">
      <c r="C4" s="1"/>
      <c r="D4" s="1"/>
      <c r="E4" s="1"/>
      <c r="G4" s="2" t="s">
        <v>119</v>
      </c>
      <c r="H4" s="7" t="s">
        <v>82</v>
      </c>
      <c r="I4" s="7" t="s">
        <v>83</v>
      </c>
    </row>
    <row r="5" spans="3:11" x14ac:dyDescent="0.2">
      <c r="C5" s="1" t="s">
        <v>81</v>
      </c>
      <c r="D5" s="1"/>
      <c r="E5" s="1"/>
      <c r="G5" s="2"/>
      <c r="H5" s="2"/>
      <c r="I5" s="2"/>
      <c r="K5" t="s">
        <v>522</v>
      </c>
    </row>
    <row r="6" spans="3:11" ht="34" x14ac:dyDescent="0.2">
      <c r="C6" s="4"/>
      <c r="D6" s="3" t="s">
        <v>82</v>
      </c>
      <c r="E6" s="3" t="s">
        <v>83</v>
      </c>
      <c r="G6" s="2" t="s">
        <v>120</v>
      </c>
      <c r="H6" s="2">
        <v>6.3063099999999997E-2</v>
      </c>
      <c r="I6" s="2">
        <v>0.28571429999999998</v>
      </c>
      <c r="K6" t="s">
        <v>523</v>
      </c>
    </row>
    <row r="7" spans="3:11" x14ac:dyDescent="0.2">
      <c r="C7" s="4" t="s">
        <v>76</v>
      </c>
      <c r="D7" s="4"/>
      <c r="E7" s="4"/>
      <c r="G7" s="8" t="s">
        <v>519</v>
      </c>
      <c r="H7" s="2">
        <v>5.4054100000000001E-2</v>
      </c>
      <c r="I7" s="2">
        <v>0.1666667</v>
      </c>
    </row>
    <row r="8" spans="3:11" x14ac:dyDescent="0.2">
      <c r="C8" s="4" t="s">
        <v>84</v>
      </c>
      <c r="D8" s="4"/>
      <c r="E8" s="4"/>
      <c r="G8" s="8" t="s">
        <v>520</v>
      </c>
      <c r="H8" s="2">
        <v>0.2162162</v>
      </c>
      <c r="I8" s="2">
        <v>0.3333333</v>
      </c>
    </row>
    <row r="9" spans="3:11" x14ac:dyDescent="0.2">
      <c r="C9" s="4" t="s">
        <v>85</v>
      </c>
      <c r="D9" s="4"/>
      <c r="E9" s="4"/>
      <c r="G9" s="8" t="s">
        <v>63</v>
      </c>
      <c r="H9" s="2">
        <v>0</v>
      </c>
      <c r="I9" s="2" t="s">
        <v>102</v>
      </c>
    </row>
    <row r="10" spans="3:11" x14ac:dyDescent="0.2">
      <c r="C10" s="4" t="s">
        <v>72</v>
      </c>
      <c r="D10" s="4"/>
      <c r="E10" s="4"/>
      <c r="G10" s="8" t="s">
        <v>521</v>
      </c>
      <c r="H10" s="2"/>
      <c r="I10" s="2"/>
    </row>
    <row r="11" spans="3:11" x14ac:dyDescent="0.2">
      <c r="C11" s="4" t="s">
        <v>80</v>
      </c>
      <c r="D11" s="4"/>
      <c r="E11" s="4"/>
      <c r="G11" s="2" t="s">
        <v>121</v>
      </c>
      <c r="H11" s="2">
        <v>0</v>
      </c>
      <c r="I11" s="2" t="s">
        <v>102</v>
      </c>
    </row>
    <row r="12" spans="3:11" x14ac:dyDescent="0.2">
      <c r="C12" s="4"/>
      <c r="D12" s="4"/>
      <c r="E12" s="4"/>
      <c r="G12" s="8" t="s">
        <v>519</v>
      </c>
      <c r="H12" s="2">
        <v>1</v>
      </c>
      <c r="I12" s="2">
        <v>0</v>
      </c>
    </row>
    <row r="13" spans="3:11" x14ac:dyDescent="0.2">
      <c r="C13" s="4"/>
      <c r="D13" s="4"/>
      <c r="E13" s="4"/>
      <c r="G13" s="8" t="s">
        <v>520</v>
      </c>
      <c r="H13" s="2">
        <v>0</v>
      </c>
      <c r="I13" s="2" t="s">
        <v>102</v>
      </c>
    </row>
    <row r="14" spans="3:11" x14ac:dyDescent="0.2">
      <c r="C14" s="4" t="s">
        <v>72</v>
      </c>
      <c r="D14" s="4"/>
      <c r="E14" s="4"/>
      <c r="G14" s="8" t="s">
        <v>63</v>
      </c>
      <c r="H14" s="2" t="s">
        <v>102</v>
      </c>
      <c r="I14" s="2" t="s">
        <v>102</v>
      </c>
    </row>
    <row r="15" spans="3:11" x14ac:dyDescent="0.2">
      <c r="C15" s="2"/>
      <c r="D15" s="2"/>
      <c r="E15" s="2"/>
      <c r="G15" s="8" t="s">
        <v>521</v>
      </c>
      <c r="H15" s="2"/>
      <c r="I15" s="2"/>
    </row>
    <row r="16" spans="3:11" x14ac:dyDescent="0.2">
      <c r="C16" s="2"/>
      <c r="D16" s="2"/>
      <c r="E16" s="2"/>
      <c r="G16" s="2" t="s">
        <v>122</v>
      </c>
      <c r="H16" s="2">
        <v>7.32984E-2</v>
      </c>
      <c r="I16" s="2">
        <v>0.71428570000000002</v>
      </c>
    </row>
    <row r="17" spans="3:9" x14ac:dyDescent="0.2">
      <c r="C17" s="2"/>
      <c r="D17" s="2"/>
      <c r="E17" s="2"/>
      <c r="G17" s="8" t="s">
        <v>519</v>
      </c>
      <c r="H17" s="2">
        <v>2.6178E-2</v>
      </c>
      <c r="I17" s="2">
        <v>0.6</v>
      </c>
    </row>
    <row r="18" spans="3:9" x14ac:dyDescent="0.2">
      <c r="G18" s="8" t="s">
        <v>520</v>
      </c>
      <c r="H18" s="2">
        <v>0.26701570000000002</v>
      </c>
      <c r="I18" s="2">
        <v>0.52941179999999999</v>
      </c>
    </row>
    <row r="19" spans="3:9" x14ac:dyDescent="0.2">
      <c r="G19" s="8" t="s">
        <v>63</v>
      </c>
      <c r="H19" s="2">
        <v>1</v>
      </c>
      <c r="I19" s="2">
        <v>0</v>
      </c>
    </row>
    <row r="20" spans="3:9" x14ac:dyDescent="0.2">
      <c r="G20" s="8" t="s">
        <v>521</v>
      </c>
      <c r="H20" s="2"/>
      <c r="I20" s="2"/>
    </row>
    <row r="21" spans="3:9" x14ac:dyDescent="0.2">
      <c r="G21" s="2" t="s">
        <v>128</v>
      </c>
      <c r="H21" s="2">
        <v>0.1898734</v>
      </c>
      <c r="I21" s="2">
        <v>0.26666669999999998</v>
      </c>
    </row>
    <row r="22" spans="3:9" x14ac:dyDescent="0.2">
      <c r="G22" s="8" t="s">
        <v>519</v>
      </c>
      <c r="H22" s="2" t="s">
        <v>102</v>
      </c>
      <c r="I22" s="2" t="s">
        <v>102</v>
      </c>
    </row>
    <row r="23" spans="3:9" x14ac:dyDescent="0.2">
      <c r="G23" s="8" t="s">
        <v>520</v>
      </c>
      <c r="H23" s="2">
        <v>0.49367090000000002</v>
      </c>
      <c r="I23" s="2">
        <v>0.20512820000000001</v>
      </c>
    </row>
    <row r="24" spans="3:9" x14ac:dyDescent="0.2">
      <c r="G24" s="8" t="s">
        <v>63</v>
      </c>
      <c r="H24" s="2">
        <v>0.1666667</v>
      </c>
      <c r="I24" s="2">
        <v>0.5</v>
      </c>
    </row>
    <row r="25" spans="3:9" x14ac:dyDescent="0.2">
      <c r="G25" s="8" t="s">
        <v>521</v>
      </c>
      <c r="H25" s="2"/>
      <c r="I25" s="2"/>
    </row>
    <row r="26" spans="3:9" x14ac:dyDescent="0.2">
      <c r="G26" s="2" t="s">
        <v>123</v>
      </c>
      <c r="H26" s="2">
        <v>0.05</v>
      </c>
      <c r="I26" s="2">
        <v>1</v>
      </c>
    </row>
    <row r="27" spans="3:9" x14ac:dyDescent="0.2">
      <c r="G27" s="8" t="s">
        <v>519</v>
      </c>
      <c r="H27" s="2">
        <v>1.66667E-2</v>
      </c>
      <c r="I27" s="2">
        <v>1</v>
      </c>
    </row>
    <row r="28" spans="3:9" x14ac:dyDescent="0.2">
      <c r="G28" s="8" t="s">
        <v>520</v>
      </c>
      <c r="H28" s="2">
        <v>0.2</v>
      </c>
      <c r="I28" s="2">
        <v>0.3333333</v>
      </c>
    </row>
    <row r="29" spans="3:9" x14ac:dyDescent="0.2">
      <c r="G29" s="8" t="s">
        <v>63</v>
      </c>
      <c r="H29" s="2" t="s">
        <v>102</v>
      </c>
      <c r="I29" s="2" t="s">
        <v>102</v>
      </c>
    </row>
    <row r="30" spans="3:9" x14ac:dyDescent="0.2">
      <c r="G30" s="8" t="s">
        <v>521</v>
      </c>
      <c r="H30" s="2"/>
      <c r="I30" s="2"/>
    </row>
    <row r="31" spans="3:9" x14ac:dyDescent="0.2">
      <c r="G31" s="2" t="s">
        <v>124</v>
      </c>
      <c r="H31" s="2">
        <v>0</v>
      </c>
      <c r="I31" s="2" t="s">
        <v>102</v>
      </c>
    </row>
    <row r="32" spans="3:9" x14ac:dyDescent="0.2">
      <c r="G32" s="8" t="s">
        <v>519</v>
      </c>
      <c r="H32" s="2">
        <v>0</v>
      </c>
      <c r="I32" s="2" t="s">
        <v>102</v>
      </c>
    </row>
    <row r="33" spans="7:9" x14ac:dyDescent="0.2">
      <c r="G33" s="8" t="s">
        <v>520</v>
      </c>
      <c r="H33" s="2">
        <v>1</v>
      </c>
      <c r="I33" s="2">
        <v>1</v>
      </c>
    </row>
    <row r="34" spans="7:9" x14ac:dyDescent="0.2">
      <c r="G34" s="8" t="s">
        <v>63</v>
      </c>
      <c r="H34" s="2" t="s">
        <v>102</v>
      </c>
      <c r="I34" s="2" t="s">
        <v>102</v>
      </c>
    </row>
    <row r="35" spans="7:9" x14ac:dyDescent="0.2">
      <c r="G35" s="8" t="s">
        <v>521</v>
      </c>
      <c r="H35" s="2"/>
      <c r="I35" s="2"/>
    </row>
    <row r="36" spans="7:9" x14ac:dyDescent="0.2">
      <c r="G36" s="2" t="s">
        <v>129</v>
      </c>
      <c r="H36" s="2">
        <v>0.16</v>
      </c>
      <c r="I36" s="2">
        <v>0.25</v>
      </c>
    </row>
    <row r="37" spans="7:9" x14ac:dyDescent="0.2">
      <c r="G37" s="8" t="s">
        <v>519</v>
      </c>
      <c r="H37" s="2" t="s">
        <v>102</v>
      </c>
      <c r="I37" s="2" t="s">
        <v>102</v>
      </c>
    </row>
    <row r="38" spans="7:9" x14ac:dyDescent="0.2">
      <c r="G38" s="8" t="s">
        <v>520</v>
      </c>
      <c r="H38" s="2">
        <v>0.68</v>
      </c>
      <c r="I38" s="2">
        <v>0.29411759999999998</v>
      </c>
    </row>
    <row r="39" spans="7:9" x14ac:dyDescent="0.2">
      <c r="G39" s="8" t="s">
        <v>63</v>
      </c>
      <c r="H39" s="2">
        <v>0.8</v>
      </c>
      <c r="I39" s="2">
        <v>0.25</v>
      </c>
    </row>
    <row r="40" spans="7:9" x14ac:dyDescent="0.2">
      <c r="G40" s="8" t="s">
        <v>521</v>
      </c>
      <c r="H40" s="2"/>
      <c r="I40" s="2"/>
    </row>
    <row r="41" spans="7:9" x14ac:dyDescent="0.2">
      <c r="G41" s="2" t="s">
        <v>125</v>
      </c>
      <c r="H41" s="2">
        <v>0</v>
      </c>
      <c r="I41" s="2" t="s">
        <v>102</v>
      </c>
    </row>
    <row r="42" spans="7:9" x14ac:dyDescent="0.2">
      <c r="G42" s="8" t="s">
        <v>519</v>
      </c>
      <c r="H42" s="2">
        <v>0</v>
      </c>
      <c r="I42" s="2" t="s">
        <v>102</v>
      </c>
    </row>
    <row r="43" spans="7:9" x14ac:dyDescent="0.2">
      <c r="G43" s="8" t="s">
        <v>520</v>
      </c>
      <c r="H43" s="2">
        <v>0.4</v>
      </c>
      <c r="I43" s="2">
        <v>0.5</v>
      </c>
    </row>
    <row r="44" spans="7:9" x14ac:dyDescent="0.2">
      <c r="G44" s="8" t="s">
        <v>63</v>
      </c>
      <c r="H44" s="2" t="s">
        <v>102</v>
      </c>
      <c r="I44" s="2" t="s">
        <v>102</v>
      </c>
    </row>
    <row r="45" spans="7:9" x14ac:dyDescent="0.2">
      <c r="G45" s="8" t="s">
        <v>521</v>
      </c>
      <c r="H45" s="2"/>
      <c r="I45" s="2"/>
    </row>
    <row r="46" spans="7:9" x14ac:dyDescent="0.2">
      <c r="G46" s="2" t="s">
        <v>130</v>
      </c>
      <c r="H46" s="2">
        <v>0</v>
      </c>
      <c r="I46" s="2" t="s">
        <v>102</v>
      </c>
    </row>
    <row r="47" spans="7:9" x14ac:dyDescent="0.2">
      <c r="G47" s="8" t="s">
        <v>519</v>
      </c>
      <c r="H47" s="2">
        <v>0</v>
      </c>
      <c r="I47" s="2" t="s">
        <v>102</v>
      </c>
    </row>
    <row r="48" spans="7:9" x14ac:dyDescent="0.2">
      <c r="G48" s="8" t="s">
        <v>520</v>
      </c>
      <c r="H48" s="2">
        <v>1</v>
      </c>
      <c r="I48" s="2">
        <v>0</v>
      </c>
    </row>
    <row r="49" spans="7:9" x14ac:dyDescent="0.2">
      <c r="G49" s="8" t="s">
        <v>63</v>
      </c>
      <c r="H49" s="2">
        <v>0</v>
      </c>
      <c r="I49" s="2" t="s">
        <v>102</v>
      </c>
    </row>
    <row r="50" spans="7:9" x14ac:dyDescent="0.2">
      <c r="G50" s="8" t="s">
        <v>521</v>
      </c>
      <c r="H50" s="2"/>
      <c r="I5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028E-2D20-1E4E-9B08-1A6B67BEE95E}">
  <dimension ref="B1:AC48"/>
  <sheetViews>
    <sheetView workbookViewId="0">
      <selection activeCell="J28" sqref="J28"/>
    </sheetView>
  </sheetViews>
  <sheetFormatPr baseColWidth="10" defaultColWidth="10.6640625" defaultRowHeight="16" x14ac:dyDescent="0.2"/>
  <cols>
    <col min="2" max="2" width="31" customWidth="1"/>
    <col min="7" max="7" width="2.6640625" customWidth="1"/>
    <col min="14" max="14" width="30" customWidth="1"/>
    <col min="23" max="23" width="34.1640625" customWidth="1"/>
  </cols>
  <sheetData>
    <row r="1" spans="2:29" x14ac:dyDescent="0.2">
      <c r="B1" t="s">
        <v>556</v>
      </c>
      <c r="N1" t="s">
        <v>88</v>
      </c>
      <c r="W1" t="s">
        <v>555</v>
      </c>
    </row>
    <row r="2" spans="2:29" x14ac:dyDescent="0.2">
      <c r="B2" s="14" t="s">
        <v>571</v>
      </c>
      <c r="C2" s="64" t="s">
        <v>581</v>
      </c>
      <c r="D2" s="64"/>
      <c r="E2" s="64"/>
      <c r="F2" s="64"/>
      <c r="G2" s="14"/>
      <c r="H2" s="57" t="s">
        <v>582</v>
      </c>
      <c r="I2" s="57"/>
      <c r="J2" s="57"/>
      <c r="K2" s="57"/>
      <c r="N2" s="2" t="s">
        <v>89</v>
      </c>
      <c r="O2" s="2"/>
      <c r="P2" s="2"/>
      <c r="Q2" s="2"/>
      <c r="R2" s="2"/>
      <c r="W2" s="2" t="s">
        <v>99</v>
      </c>
      <c r="X2" s="2"/>
      <c r="Y2" s="2"/>
      <c r="Z2" s="2"/>
      <c r="AA2" s="2"/>
      <c r="AB2" s="2"/>
      <c r="AC2" s="2"/>
    </row>
    <row r="3" spans="2:29" x14ac:dyDescent="0.2">
      <c r="B3" s="13"/>
      <c r="C3" s="16" t="s">
        <v>5</v>
      </c>
      <c r="D3" s="16" t="s">
        <v>6</v>
      </c>
      <c r="E3" s="16" t="s">
        <v>7</v>
      </c>
      <c r="F3" s="16" t="s">
        <v>3</v>
      </c>
      <c r="G3" s="16"/>
      <c r="H3" s="16" t="s">
        <v>5</v>
      </c>
      <c r="I3" s="16" t="s">
        <v>6</v>
      </c>
      <c r="J3" s="16" t="s">
        <v>7</v>
      </c>
      <c r="K3" s="16" t="s">
        <v>3</v>
      </c>
      <c r="N3" s="2"/>
      <c r="O3" s="2"/>
      <c r="P3" s="2" t="s">
        <v>0</v>
      </c>
      <c r="Q3" s="2" t="s">
        <v>1</v>
      </c>
      <c r="R3" s="2" t="s">
        <v>2</v>
      </c>
      <c r="W3" s="2"/>
      <c r="X3" s="2" t="s">
        <v>111</v>
      </c>
      <c r="Y3" s="2" t="s">
        <v>112</v>
      </c>
      <c r="Z3" s="2" t="s">
        <v>113</v>
      </c>
      <c r="AA3" s="2" t="s">
        <v>114</v>
      </c>
      <c r="AB3" s="2" t="s">
        <v>100</v>
      </c>
      <c r="AC3" s="2" t="s">
        <v>101</v>
      </c>
    </row>
    <row r="4" spans="2:29" x14ac:dyDescent="0.2">
      <c r="B4" s="6" t="s">
        <v>4</v>
      </c>
      <c r="C4" s="6">
        <v>111</v>
      </c>
      <c r="D4" s="6">
        <v>0</v>
      </c>
      <c r="E4" s="6">
        <v>1</v>
      </c>
      <c r="F4" s="6">
        <v>112</v>
      </c>
      <c r="G4" s="6"/>
      <c r="H4" s="6"/>
      <c r="I4" s="6"/>
      <c r="J4" s="6"/>
      <c r="K4" s="6"/>
      <c r="N4" s="2"/>
      <c r="O4" s="2" t="s">
        <v>13</v>
      </c>
      <c r="P4" s="2">
        <v>5</v>
      </c>
      <c r="Q4" s="2">
        <v>4.5</v>
      </c>
      <c r="R4" s="2">
        <v>4.5</v>
      </c>
      <c r="W4" s="2"/>
      <c r="X4" s="2" t="s">
        <v>115</v>
      </c>
      <c r="Y4" s="2">
        <v>4.6216220000000003</v>
      </c>
      <c r="Z4" s="2">
        <v>3</v>
      </c>
      <c r="AA4" s="2">
        <v>6.988372</v>
      </c>
      <c r="AB4" s="2">
        <v>1</v>
      </c>
      <c r="AC4" s="2">
        <v>62</v>
      </c>
    </row>
    <row r="5" spans="2:29" x14ac:dyDescent="0.2">
      <c r="B5" s="6" t="s">
        <v>8</v>
      </c>
      <c r="C5" s="6">
        <v>191</v>
      </c>
      <c r="D5" s="6">
        <v>0</v>
      </c>
      <c r="E5" s="6">
        <v>0</v>
      </c>
      <c r="F5" s="6">
        <v>191</v>
      </c>
      <c r="G5" s="6"/>
      <c r="H5" s="6"/>
      <c r="I5" s="6"/>
      <c r="J5" s="6"/>
      <c r="K5" s="6"/>
      <c r="N5" s="2"/>
      <c r="O5" s="2" t="s">
        <v>12</v>
      </c>
      <c r="P5" s="2">
        <v>101</v>
      </c>
      <c r="Q5" s="2">
        <v>90.99</v>
      </c>
      <c r="R5" s="2">
        <v>95.5</v>
      </c>
      <c r="W5" s="2"/>
      <c r="X5" s="2" t="s">
        <v>67</v>
      </c>
      <c r="Y5" s="2">
        <v>2.8378380000000001</v>
      </c>
      <c r="Z5" s="2">
        <v>2</v>
      </c>
      <c r="AA5" s="2">
        <v>2.1848260000000002</v>
      </c>
      <c r="AB5" s="2">
        <v>1</v>
      </c>
      <c r="AC5" s="2">
        <v>15</v>
      </c>
    </row>
    <row r="6" spans="2:29" x14ac:dyDescent="0.2">
      <c r="B6" s="6" t="s">
        <v>9</v>
      </c>
      <c r="C6" s="6">
        <v>60</v>
      </c>
      <c r="D6" s="6">
        <v>79</v>
      </c>
      <c r="E6" s="6">
        <v>1</v>
      </c>
      <c r="F6" s="6">
        <v>140</v>
      </c>
      <c r="G6" s="6"/>
      <c r="H6" s="6"/>
      <c r="I6" s="6"/>
      <c r="J6" s="6"/>
      <c r="K6" s="6"/>
      <c r="N6" s="2"/>
      <c r="O6" s="2" t="s">
        <v>98</v>
      </c>
      <c r="P6" s="2">
        <v>5</v>
      </c>
      <c r="Q6" s="2">
        <v>4.5</v>
      </c>
      <c r="R6" s="2">
        <v>100</v>
      </c>
      <c r="W6" s="2"/>
      <c r="X6" s="2" t="s">
        <v>116</v>
      </c>
      <c r="Y6" s="2" t="s">
        <v>102</v>
      </c>
      <c r="Z6" s="2" t="s">
        <v>102</v>
      </c>
      <c r="AA6" s="2" t="s">
        <v>102</v>
      </c>
      <c r="AB6" s="2" t="s">
        <v>102</v>
      </c>
      <c r="AC6" s="2" t="s">
        <v>102</v>
      </c>
    </row>
    <row r="7" spans="2:29" x14ac:dyDescent="0.2">
      <c r="B7" s="6" t="s">
        <v>10</v>
      </c>
      <c r="C7" s="6">
        <v>10</v>
      </c>
      <c r="D7" s="6">
        <v>25</v>
      </c>
      <c r="E7" s="6">
        <v>1</v>
      </c>
      <c r="F7" s="6">
        <v>36</v>
      </c>
      <c r="G7" s="6"/>
      <c r="H7" s="6"/>
      <c r="I7" s="6"/>
      <c r="J7" s="6"/>
      <c r="K7" s="6"/>
      <c r="N7" s="2"/>
      <c r="O7" s="2" t="s">
        <v>3</v>
      </c>
      <c r="P7" s="2">
        <v>111</v>
      </c>
      <c r="Q7" s="2">
        <v>100</v>
      </c>
      <c r="R7" s="2"/>
      <c r="W7" s="2"/>
      <c r="X7" s="2" t="s">
        <v>68</v>
      </c>
      <c r="Y7" s="2" t="s">
        <v>102</v>
      </c>
      <c r="Z7" s="2" t="s">
        <v>102</v>
      </c>
      <c r="AA7" s="2" t="s">
        <v>102</v>
      </c>
      <c r="AB7" s="2" t="s">
        <v>102</v>
      </c>
      <c r="AC7" s="2" t="s">
        <v>102</v>
      </c>
    </row>
    <row r="8" spans="2:29" x14ac:dyDescent="0.2">
      <c r="B8" s="15" t="s">
        <v>3</v>
      </c>
      <c r="C8" s="15">
        <v>372</v>
      </c>
      <c r="D8" s="15">
        <v>104</v>
      </c>
      <c r="E8" s="15">
        <v>3</v>
      </c>
      <c r="F8" s="15">
        <v>479</v>
      </c>
      <c r="G8" s="15"/>
      <c r="H8" s="15"/>
      <c r="I8" s="15"/>
      <c r="J8" s="15"/>
      <c r="K8" s="15"/>
      <c r="N8" s="2" t="s">
        <v>90</v>
      </c>
      <c r="O8" s="2"/>
      <c r="P8" s="2"/>
      <c r="Q8" s="2"/>
      <c r="R8" s="2"/>
      <c r="W8" s="2" t="s">
        <v>103</v>
      </c>
      <c r="X8" s="2"/>
      <c r="Y8" s="2"/>
      <c r="Z8" s="2"/>
      <c r="AA8" s="2"/>
      <c r="AB8" s="2"/>
      <c r="AC8" s="2"/>
    </row>
    <row r="9" spans="2:29" x14ac:dyDescent="0.2">
      <c r="N9" s="2"/>
      <c r="O9" s="2" t="s">
        <v>12</v>
      </c>
      <c r="P9" s="2">
        <v>1</v>
      </c>
      <c r="Q9" s="2">
        <v>100</v>
      </c>
      <c r="R9" s="2">
        <v>100</v>
      </c>
      <c r="W9" s="2"/>
      <c r="X9" s="2" t="s">
        <v>115</v>
      </c>
      <c r="Y9" s="2">
        <v>4</v>
      </c>
      <c r="Z9" s="2">
        <v>4</v>
      </c>
      <c r="AA9" s="2" t="s">
        <v>102</v>
      </c>
      <c r="AB9" s="2">
        <v>4</v>
      </c>
      <c r="AC9" s="2">
        <v>4</v>
      </c>
    </row>
    <row r="10" spans="2:29" x14ac:dyDescent="0.2">
      <c r="B10" t="s">
        <v>88</v>
      </c>
      <c r="N10" s="2" t="s">
        <v>91</v>
      </c>
      <c r="O10" s="2"/>
      <c r="P10" s="2"/>
      <c r="Q10" s="2"/>
      <c r="R10" s="2"/>
      <c r="W10" s="2"/>
      <c r="X10" s="2" t="s">
        <v>67</v>
      </c>
      <c r="Y10" s="2">
        <v>2</v>
      </c>
      <c r="Z10" s="2">
        <v>2</v>
      </c>
      <c r="AA10" s="2" t="s">
        <v>102</v>
      </c>
      <c r="AB10" s="2">
        <v>2</v>
      </c>
      <c r="AC10" s="2">
        <v>2</v>
      </c>
    </row>
    <row r="11" spans="2:29" x14ac:dyDescent="0.2">
      <c r="B11" s="2"/>
      <c r="C11" s="2" t="s">
        <v>0</v>
      </c>
      <c r="D11" s="2" t="s">
        <v>1</v>
      </c>
      <c r="E11" s="2" t="s">
        <v>2</v>
      </c>
      <c r="N11" s="2"/>
      <c r="O11" s="2" t="s">
        <v>13</v>
      </c>
      <c r="P11" s="2">
        <v>4</v>
      </c>
      <c r="Q11" s="2">
        <v>2.09</v>
      </c>
      <c r="R11" s="2">
        <v>2.09</v>
      </c>
      <c r="W11" s="2"/>
      <c r="X11" s="2" t="s">
        <v>116</v>
      </c>
      <c r="Y11" s="2">
        <v>2</v>
      </c>
      <c r="Z11" s="2">
        <v>2</v>
      </c>
      <c r="AA11" s="2" t="s">
        <v>102</v>
      </c>
      <c r="AB11" s="2">
        <v>2</v>
      </c>
      <c r="AC11" s="2">
        <v>2</v>
      </c>
    </row>
    <row r="12" spans="2:29" x14ac:dyDescent="0.2">
      <c r="B12" s="2" t="s">
        <v>40</v>
      </c>
      <c r="C12" s="2">
        <v>23</v>
      </c>
      <c r="D12" s="2">
        <v>4.8</v>
      </c>
      <c r="E12" s="2">
        <v>4.8</v>
      </c>
      <c r="N12" s="2"/>
      <c r="O12" s="2" t="s">
        <v>12</v>
      </c>
      <c r="P12" s="2">
        <v>184</v>
      </c>
      <c r="Q12" s="2">
        <v>96.34</v>
      </c>
      <c r="R12" s="2">
        <v>98.43</v>
      </c>
      <c r="W12" s="2"/>
      <c r="X12" s="2" t="s">
        <v>68</v>
      </c>
      <c r="Y12" s="2">
        <v>1</v>
      </c>
      <c r="Z12" s="2">
        <v>1</v>
      </c>
      <c r="AA12" s="2" t="s">
        <v>102</v>
      </c>
      <c r="AB12" s="2">
        <v>1</v>
      </c>
      <c r="AC12" s="2">
        <v>1</v>
      </c>
    </row>
    <row r="13" spans="2:29" x14ac:dyDescent="0.2">
      <c r="B13" s="2" t="s">
        <v>12</v>
      </c>
      <c r="C13" s="2">
        <v>440</v>
      </c>
      <c r="D13" s="2">
        <v>91.86</v>
      </c>
      <c r="E13" s="2">
        <v>96.66</v>
      </c>
      <c r="N13" s="2"/>
      <c r="O13" s="2" t="s">
        <v>98</v>
      </c>
      <c r="P13" s="2">
        <v>3</v>
      </c>
      <c r="Q13" s="2">
        <v>1.57</v>
      </c>
      <c r="R13" s="2">
        <v>100</v>
      </c>
      <c r="W13" s="2" t="s">
        <v>104</v>
      </c>
      <c r="X13" s="2"/>
      <c r="Y13" s="2"/>
      <c r="Z13" s="2"/>
      <c r="AA13" s="2"/>
      <c r="AB13" s="2"/>
      <c r="AC13" s="2"/>
    </row>
    <row r="14" spans="2:29" x14ac:dyDescent="0.2">
      <c r="B14" s="2" t="s">
        <v>41</v>
      </c>
      <c r="C14" s="2">
        <v>16</v>
      </c>
      <c r="D14" s="2">
        <v>3.34</v>
      </c>
      <c r="E14" s="2">
        <v>100</v>
      </c>
      <c r="N14" s="2"/>
      <c r="O14" s="2" t="s">
        <v>3</v>
      </c>
      <c r="P14" s="2">
        <v>191</v>
      </c>
      <c r="Q14" s="2">
        <v>100</v>
      </c>
      <c r="R14" s="2"/>
      <c r="W14" s="2"/>
      <c r="X14" s="2" t="s">
        <v>111</v>
      </c>
      <c r="Y14" s="2" t="s">
        <v>112</v>
      </c>
      <c r="Z14" s="2" t="s">
        <v>113</v>
      </c>
      <c r="AA14" s="2" t="s">
        <v>114</v>
      </c>
      <c r="AB14" s="2" t="s">
        <v>100</v>
      </c>
      <c r="AC14" s="2" t="s">
        <v>101</v>
      </c>
    </row>
    <row r="15" spans="2:29" x14ac:dyDescent="0.2">
      <c r="B15" s="2" t="s">
        <v>3</v>
      </c>
      <c r="C15" s="2">
        <v>479</v>
      </c>
      <c r="D15" s="2">
        <v>100</v>
      </c>
      <c r="E15" s="2"/>
      <c r="N15" s="2" t="s">
        <v>92</v>
      </c>
      <c r="O15" s="2"/>
      <c r="P15" s="2"/>
      <c r="Q15" s="2"/>
      <c r="R15" s="2"/>
      <c r="W15" s="2"/>
      <c r="X15" s="2" t="s">
        <v>115</v>
      </c>
      <c r="Y15" s="2">
        <v>4.3403140000000002</v>
      </c>
      <c r="Z15" s="2">
        <v>3</v>
      </c>
      <c r="AA15" s="2">
        <v>3.9609139999999998</v>
      </c>
      <c r="AB15" s="2">
        <v>1</v>
      </c>
      <c r="AC15" s="2">
        <v>24</v>
      </c>
    </row>
    <row r="16" spans="2:29" x14ac:dyDescent="0.2">
      <c r="N16" s="2"/>
      <c r="O16" s="2" t="s">
        <v>13</v>
      </c>
      <c r="P16" s="2">
        <v>3</v>
      </c>
      <c r="Q16" s="2">
        <v>5</v>
      </c>
      <c r="R16" s="2">
        <v>5</v>
      </c>
      <c r="W16" s="2"/>
      <c r="X16" s="2" t="s">
        <v>67</v>
      </c>
      <c r="Y16" s="2">
        <v>2.314136</v>
      </c>
      <c r="Z16" s="2">
        <v>2</v>
      </c>
      <c r="AA16" s="2">
        <v>1.7698529999999999</v>
      </c>
      <c r="AB16" s="2">
        <v>0</v>
      </c>
      <c r="AC16" s="2">
        <v>10</v>
      </c>
    </row>
    <row r="17" spans="2:29" x14ac:dyDescent="0.2">
      <c r="B17" t="s">
        <v>555</v>
      </c>
      <c r="N17" s="2"/>
      <c r="O17" s="2" t="s">
        <v>12</v>
      </c>
      <c r="P17" s="2">
        <v>55</v>
      </c>
      <c r="Q17" s="2">
        <v>91.67</v>
      </c>
      <c r="R17" s="2">
        <v>96.67</v>
      </c>
      <c r="W17" s="2"/>
      <c r="X17" s="2" t="s">
        <v>116</v>
      </c>
      <c r="Y17" s="2" t="s">
        <v>102</v>
      </c>
      <c r="Z17" s="2" t="s">
        <v>102</v>
      </c>
      <c r="AA17" s="2" t="s">
        <v>102</v>
      </c>
      <c r="AB17" s="2" t="s">
        <v>102</v>
      </c>
      <c r="AC17" s="2" t="s">
        <v>102</v>
      </c>
    </row>
    <row r="18" spans="2:29" x14ac:dyDescent="0.2">
      <c r="B18" s="2" t="s">
        <v>14</v>
      </c>
      <c r="C18" s="2" t="s">
        <v>15</v>
      </c>
      <c r="D18" s="2" t="s">
        <v>16</v>
      </c>
      <c r="E18" s="2" t="s">
        <v>17</v>
      </c>
      <c r="F18" s="2" t="s">
        <v>18</v>
      </c>
      <c r="G18" s="2"/>
      <c r="H18" s="2" t="s">
        <v>19</v>
      </c>
      <c r="I18" s="6"/>
      <c r="J18" s="6"/>
      <c r="K18" s="6"/>
      <c r="L18" s="6"/>
      <c r="N18" s="2"/>
      <c r="O18" s="2" t="s">
        <v>98</v>
      </c>
      <c r="P18" s="2">
        <v>2</v>
      </c>
      <c r="Q18" s="2">
        <v>3.33</v>
      </c>
      <c r="R18" s="2">
        <v>100</v>
      </c>
      <c r="W18" s="2"/>
      <c r="X18" s="2" t="s">
        <v>68</v>
      </c>
      <c r="Y18" s="2" t="s">
        <v>102</v>
      </c>
      <c r="Z18" s="2" t="s">
        <v>102</v>
      </c>
      <c r="AA18" s="2" t="s">
        <v>102</v>
      </c>
      <c r="AB18" s="2" t="s">
        <v>102</v>
      </c>
      <c r="AC18" s="2" t="s">
        <v>102</v>
      </c>
    </row>
    <row r="19" spans="2:29" x14ac:dyDescent="0.2">
      <c r="B19" s="2" t="s">
        <v>69</v>
      </c>
      <c r="C19" s="2">
        <v>375</v>
      </c>
      <c r="D19" s="11">
        <v>4.5173329999999998</v>
      </c>
      <c r="E19" s="11">
        <v>7.8012810000000004</v>
      </c>
      <c r="F19" s="2">
        <v>1</v>
      </c>
      <c r="G19" s="2"/>
      <c r="H19" s="2">
        <v>120</v>
      </c>
      <c r="I19" s="6"/>
      <c r="J19" s="6"/>
      <c r="K19" s="6"/>
      <c r="L19" s="6"/>
      <c r="N19" s="2"/>
      <c r="O19" s="2" t="s">
        <v>3</v>
      </c>
      <c r="P19" s="2">
        <v>60</v>
      </c>
      <c r="Q19" s="2">
        <v>100</v>
      </c>
      <c r="R19" s="2"/>
      <c r="W19" s="2" t="s">
        <v>105</v>
      </c>
      <c r="X19" s="2"/>
      <c r="Y19" s="2"/>
      <c r="Z19" s="2"/>
      <c r="AA19" s="2"/>
      <c r="AB19" s="2"/>
      <c r="AC19" s="2"/>
    </row>
    <row r="20" spans="2:29" x14ac:dyDescent="0.2">
      <c r="B20" s="2" t="s">
        <v>67</v>
      </c>
      <c r="C20" s="2">
        <v>375</v>
      </c>
      <c r="D20" s="11">
        <v>2.3839999999999999</v>
      </c>
      <c r="E20" s="11">
        <v>2.0662189999999998</v>
      </c>
      <c r="F20" s="2">
        <v>0</v>
      </c>
      <c r="G20" s="2"/>
      <c r="H20" s="2">
        <v>17</v>
      </c>
      <c r="I20" s="6"/>
      <c r="J20" s="6"/>
      <c r="K20" s="6"/>
      <c r="L20" s="6"/>
      <c r="N20" s="2" t="s">
        <v>93</v>
      </c>
      <c r="O20" s="2"/>
      <c r="P20" s="2"/>
      <c r="Q20" s="2"/>
      <c r="R20" s="2"/>
      <c r="W20" s="2"/>
      <c r="X20" s="2" t="s">
        <v>115</v>
      </c>
      <c r="Y20" s="2">
        <v>3.3833329999999999</v>
      </c>
      <c r="Z20" s="2">
        <v>2</v>
      </c>
      <c r="AA20" s="2">
        <v>3.940626</v>
      </c>
      <c r="AB20" s="2">
        <v>1</v>
      </c>
      <c r="AC20" s="2">
        <v>22</v>
      </c>
    </row>
    <row r="21" spans="2:29" x14ac:dyDescent="0.2">
      <c r="B21" s="2" t="s">
        <v>70</v>
      </c>
      <c r="C21" s="2">
        <v>107</v>
      </c>
      <c r="D21" s="11">
        <v>17.130839999999999</v>
      </c>
      <c r="E21" s="11">
        <v>25.183129999999998</v>
      </c>
      <c r="F21" s="2">
        <v>1</v>
      </c>
      <c r="G21" s="2"/>
      <c r="H21" s="2">
        <v>148</v>
      </c>
      <c r="I21" s="6"/>
      <c r="J21" s="6"/>
      <c r="K21" s="6"/>
      <c r="L21" s="6"/>
      <c r="N21" s="2"/>
      <c r="O21" s="2" t="s">
        <v>13</v>
      </c>
      <c r="P21" s="2">
        <v>4</v>
      </c>
      <c r="Q21" s="2">
        <v>5.0599999999999996</v>
      </c>
      <c r="R21" s="2">
        <v>5.0599999999999996</v>
      </c>
      <c r="W21" s="2"/>
      <c r="X21" s="2" t="s">
        <v>67</v>
      </c>
      <c r="Y21" s="2">
        <v>1.8333330000000001</v>
      </c>
      <c r="Z21" s="2">
        <v>1</v>
      </c>
      <c r="AA21" s="2">
        <v>2.4575490000000002</v>
      </c>
      <c r="AB21" s="2">
        <v>0</v>
      </c>
      <c r="AC21" s="2">
        <v>17</v>
      </c>
    </row>
    <row r="22" spans="2:29" x14ac:dyDescent="0.2">
      <c r="B22" s="2" t="s">
        <v>68</v>
      </c>
      <c r="C22" s="2">
        <v>107</v>
      </c>
      <c r="D22" s="11">
        <v>3.7289720000000002</v>
      </c>
      <c r="E22" s="11">
        <v>3.9323769999999998</v>
      </c>
      <c r="F22" s="2">
        <v>0</v>
      </c>
      <c r="G22" s="2"/>
      <c r="H22" s="2">
        <v>20</v>
      </c>
      <c r="I22" s="6"/>
      <c r="J22" s="6"/>
      <c r="K22" s="6"/>
      <c r="L22" s="6"/>
      <c r="N22" s="2"/>
      <c r="O22" s="2" t="s">
        <v>12</v>
      </c>
      <c r="P22" s="2">
        <v>74</v>
      </c>
      <c r="Q22" s="2">
        <v>93.67</v>
      </c>
      <c r="R22" s="2">
        <v>98.73</v>
      </c>
      <c r="W22" s="2"/>
      <c r="X22" s="2" t="s">
        <v>116</v>
      </c>
      <c r="Y22" s="2" t="s">
        <v>102</v>
      </c>
      <c r="Z22" s="2" t="s">
        <v>102</v>
      </c>
      <c r="AA22" s="2" t="s">
        <v>102</v>
      </c>
      <c r="AB22" s="2" t="s">
        <v>102</v>
      </c>
      <c r="AC22" s="2" t="s">
        <v>102</v>
      </c>
    </row>
    <row r="23" spans="2:29" x14ac:dyDescent="0.2">
      <c r="N23" s="2"/>
      <c r="O23" s="2" t="s">
        <v>98</v>
      </c>
      <c r="P23" s="2">
        <v>1</v>
      </c>
      <c r="Q23" s="2">
        <v>1.27</v>
      </c>
      <c r="R23" s="2">
        <v>100</v>
      </c>
      <c r="W23" s="2"/>
      <c r="X23" s="2" t="s">
        <v>68</v>
      </c>
      <c r="Y23" s="2" t="s">
        <v>102</v>
      </c>
      <c r="Z23" s="2" t="s">
        <v>102</v>
      </c>
      <c r="AA23" s="2" t="s">
        <v>102</v>
      </c>
      <c r="AB23" s="2" t="s">
        <v>102</v>
      </c>
      <c r="AC23" s="2" t="s">
        <v>102</v>
      </c>
    </row>
    <row r="24" spans="2:29" x14ac:dyDescent="0.2">
      <c r="N24" s="2"/>
      <c r="O24" s="2" t="s">
        <v>3</v>
      </c>
      <c r="P24" s="2">
        <v>79</v>
      </c>
      <c r="Q24" s="2">
        <v>100</v>
      </c>
      <c r="R24" s="2"/>
      <c r="W24" s="2" t="s">
        <v>106</v>
      </c>
      <c r="X24" s="2"/>
      <c r="Y24" s="2"/>
      <c r="Z24" s="2"/>
      <c r="AA24" s="2"/>
      <c r="AB24" s="2"/>
      <c r="AC24" s="2"/>
    </row>
    <row r="25" spans="2:29" x14ac:dyDescent="0.2">
      <c r="F25" s="1"/>
      <c r="G25" s="1"/>
      <c r="N25" s="2" t="s">
        <v>94</v>
      </c>
      <c r="O25" s="2"/>
      <c r="P25" s="2"/>
      <c r="Q25" s="2"/>
      <c r="R25" s="2"/>
      <c r="W25" s="2"/>
      <c r="X25" s="2" t="s">
        <v>115</v>
      </c>
      <c r="Y25" s="2" t="s">
        <v>102</v>
      </c>
      <c r="Z25" s="2" t="s">
        <v>102</v>
      </c>
      <c r="AA25" s="2" t="s">
        <v>102</v>
      </c>
      <c r="AB25" s="2" t="s">
        <v>102</v>
      </c>
      <c r="AC25" s="2" t="s">
        <v>102</v>
      </c>
    </row>
    <row r="26" spans="2:29" x14ac:dyDescent="0.2">
      <c r="N26" s="2"/>
      <c r="O26" s="2" t="s">
        <v>13</v>
      </c>
      <c r="P26" s="2">
        <v>1</v>
      </c>
      <c r="Q26" s="2">
        <v>100</v>
      </c>
      <c r="R26" s="2">
        <v>100</v>
      </c>
      <c r="W26" s="2"/>
      <c r="X26" s="2" t="s">
        <v>67</v>
      </c>
      <c r="Y26" s="2" t="s">
        <v>102</v>
      </c>
      <c r="Z26" s="2" t="s">
        <v>102</v>
      </c>
      <c r="AA26" s="2" t="s">
        <v>102</v>
      </c>
      <c r="AB26" s="2" t="s">
        <v>102</v>
      </c>
      <c r="AC26" s="2" t="s">
        <v>102</v>
      </c>
    </row>
    <row r="27" spans="2:29" x14ac:dyDescent="0.2">
      <c r="N27" s="2"/>
      <c r="O27" s="2" t="s">
        <v>3</v>
      </c>
      <c r="P27" s="2">
        <v>1</v>
      </c>
      <c r="Q27" s="2">
        <v>100</v>
      </c>
      <c r="R27" s="2"/>
      <c r="W27" s="2"/>
      <c r="X27" s="2" t="s">
        <v>116</v>
      </c>
      <c r="Y27" s="2">
        <v>15.06329</v>
      </c>
      <c r="Z27" s="2">
        <v>6</v>
      </c>
      <c r="AA27" s="2">
        <v>25.105080000000001</v>
      </c>
      <c r="AB27" s="2">
        <v>1</v>
      </c>
      <c r="AC27" s="2">
        <v>148</v>
      </c>
    </row>
    <row r="28" spans="2:29" x14ac:dyDescent="0.2">
      <c r="N28" s="2" t="s">
        <v>95</v>
      </c>
      <c r="O28" s="2"/>
      <c r="P28" s="2"/>
      <c r="Q28" s="2"/>
      <c r="R28" s="2"/>
      <c r="W28" s="2"/>
      <c r="X28" s="2" t="s">
        <v>68</v>
      </c>
      <c r="Y28" s="2">
        <v>3.3291140000000001</v>
      </c>
      <c r="Z28" s="2">
        <v>2</v>
      </c>
      <c r="AA28" s="2">
        <v>3.8153589999999999</v>
      </c>
      <c r="AB28" s="2">
        <v>0</v>
      </c>
      <c r="AC28" s="2">
        <v>20</v>
      </c>
    </row>
    <row r="29" spans="2:29" x14ac:dyDescent="0.2">
      <c r="N29" s="2"/>
      <c r="O29" s="2" t="s">
        <v>12</v>
      </c>
      <c r="P29" s="2">
        <v>10</v>
      </c>
      <c r="Q29" s="2">
        <v>100</v>
      </c>
      <c r="R29" s="2">
        <v>100</v>
      </c>
      <c r="W29" s="2" t="s">
        <v>107</v>
      </c>
      <c r="X29" s="2"/>
      <c r="Y29" s="2"/>
      <c r="Z29" s="2"/>
      <c r="AA29" s="2"/>
      <c r="AB29" s="2"/>
      <c r="AC29" s="2"/>
    </row>
    <row r="30" spans="2:29" x14ac:dyDescent="0.2">
      <c r="N30" s="2"/>
      <c r="O30" s="2" t="s">
        <v>3</v>
      </c>
      <c r="P30" s="2">
        <v>10</v>
      </c>
      <c r="Q30" s="2">
        <v>100</v>
      </c>
      <c r="R30" s="2"/>
      <c r="W30" s="2"/>
      <c r="X30" s="2" t="s">
        <v>115</v>
      </c>
      <c r="Y30" s="2">
        <v>4</v>
      </c>
      <c r="Z30" s="2">
        <v>4</v>
      </c>
      <c r="AA30" s="2" t="s">
        <v>102</v>
      </c>
      <c r="AB30" s="2">
        <v>4</v>
      </c>
      <c r="AC30" s="2">
        <v>4</v>
      </c>
    </row>
    <row r="31" spans="2:29" x14ac:dyDescent="0.2">
      <c r="N31" s="2" t="s">
        <v>96</v>
      </c>
      <c r="O31" s="2"/>
      <c r="P31" s="2"/>
      <c r="Q31" s="2"/>
      <c r="R31" s="2"/>
      <c r="W31" s="2"/>
      <c r="X31" s="2" t="s">
        <v>67</v>
      </c>
      <c r="Y31" s="2">
        <v>2</v>
      </c>
      <c r="Z31" s="2">
        <v>2</v>
      </c>
      <c r="AA31" s="2" t="s">
        <v>102</v>
      </c>
      <c r="AB31" s="2">
        <v>2</v>
      </c>
      <c r="AC31" s="2">
        <v>2</v>
      </c>
    </row>
    <row r="32" spans="2:29" x14ac:dyDescent="0.2">
      <c r="N32" s="2"/>
      <c r="O32" s="2" t="s">
        <v>13</v>
      </c>
      <c r="P32" s="2">
        <v>6</v>
      </c>
      <c r="Q32" s="2">
        <v>24</v>
      </c>
      <c r="R32" s="2">
        <v>24</v>
      </c>
      <c r="W32" s="2"/>
      <c r="X32" s="2" t="s">
        <v>116</v>
      </c>
      <c r="Y32" s="2">
        <v>100</v>
      </c>
      <c r="Z32" s="2">
        <v>100</v>
      </c>
      <c r="AA32" s="2" t="s">
        <v>102</v>
      </c>
      <c r="AB32" s="2">
        <v>100</v>
      </c>
      <c r="AC32" s="2">
        <v>100</v>
      </c>
    </row>
    <row r="33" spans="14:29" x14ac:dyDescent="0.2">
      <c r="N33" s="2"/>
      <c r="O33" s="2" t="s">
        <v>12</v>
      </c>
      <c r="P33" s="2">
        <v>14</v>
      </c>
      <c r="Q33" s="2">
        <v>56</v>
      </c>
      <c r="R33" s="2">
        <v>80</v>
      </c>
      <c r="W33" s="2"/>
      <c r="X33" s="2" t="s">
        <v>68</v>
      </c>
      <c r="Y33" s="2">
        <v>6</v>
      </c>
      <c r="Z33" s="2">
        <v>6</v>
      </c>
      <c r="AA33" s="2" t="s">
        <v>102</v>
      </c>
      <c r="AB33" s="2">
        <v>6</v>
      </c>
      <c r="AC33" s="2">
        <v>6</v>
      </c>
    </row>
    <row r="34" spans="14:29" x14ac:dyDescent="0.2">
      <c r="N34" s="2"/>
      <c r="O34" s="2" t="s">
        <v>98</v>
      </c>
      <c r="P34" s="2">
        <v>5</v>
      </c>
      <c r="Q34" s="2">
        <v>20</v>
      </c>
      <c r="R34" s="2">
        <v>100</v>
      </c>
      <c r="W34" s="2" t="s">
        <v>108</v>
      </c>
      <c r="X34" s="2"/>
      <c r="Y34" s="2"/>
      <c r="Z34" s="2"/>
      <c r="AA34" s="2"/>
      <c r="AB34" s="2"/>
      <c r="AC34" s="2"/>
    </row>
    <row r="35" spans="14:29" x14ac:dyDescent="0.2">
      <c r="N35" s="2"/>
      <c r="O35" s="2" t="s">
        <v>3</v>
      </c>
      <c r="P35" s="2">
        <v>25</v>
      </c>
      <c r="Q35" s="2">
        <v>100</v>
      </c>
      <c r="R35" s="2"/>
      <c r="W35" s="2"/>
      <c r="X35" s="2" t="s">
        <v>115</v>
      </c>
      <c r="Y35" s="2">
        <v>13.9</v>
      </c>
      <c r="Z35" s="2">
        <v>2</v>
      </c>
      <c r="AA35" s="2">
        <v>37.298940000000002</v>
      </c>
      <c r="AB35" s="2">
        <v>1</v>
      </c>
      <c r="AC35" s="2">
        <v>120</v>
      </c>
    </row>
    <row r="36" spans="14:29" x14ac:dyDescent="0.2">
      <c r="N36" s="2" t="s">
        <v>97</v>
      </c>
      <c r="O36" s="2"/>
      <c r="P36" s="2"/>
      <c r="Q36" s="2"/>
      <c r="R36" s="2"/>
      <c r="W36" s="2"/>
      <c r="X36" s="2" t="s">
        <v>67</v>
      </c>
      <c r="Y36" s="2">
        <v>2.2999999999999998</v>
      </c>
      <c r="Z36" s="2">
        <v>1.5</v>
      </c>
      <c r="AA36" s="2">
        <v>2.8303910000000001</v>
      </c>
      <c r="AB36" s="2">
        <v>0</v>
      </c>
      <c r="AC36" s="2">
        <v>10</v>
      </c>
    </row>
    <row r="37" spans="14:29" x14ac:dyDescent="0.2">
      <c r="N37" s="2"/>
      <c r="O37" s="2" t="s">
        <v>12</v>
      </c>
      <c r="P37" s="2">
        <v>1</v>
      </c>
      <c r="Q37" s="2">
        <v>100</v>
      </c>
      <c r="R37" s="2">
        <v>100</v>
      </c>
      <c r="W37" s="2"/>
      <c r="X37" s="2" t="s">
        <v>116</v>
      </c>
      <c r="Y37" s="2" t="s">
        <v>102</v>
      </c>
      <c r="Z37" s="2" t="s">
        <v>102</v>
      </c>
      <c r="AA37" s="2" t="s">
        <v>102</v>
      </c>
      <c r="AB37" s="2" t="s">
        <v>102</v>
      </c>
      <c r="AC37" s="2" t="s">
        <v>102</v>
      </c>
    </row>
    <row r="38" spans="14:29" x14ac:dyDescent="0.2">
      <c r="N38" s="2"/>
      <c r="O38" s="2" t="s">
        <v>3</v>
      </c>
      <c r="P38" s="2">
        <v>1</v>
      </c>
      <c r="Q38" s="2">
        <v>100</v>
      </c>
      <c r="R38" s="2"/>
      <c r="W38" s="2"/>
      <c r="X38" s="2" t="s">
        <v>68</v>
      </c>
      <c r="Y38" s="2" t="s">
        <v>102</v>
      </c>
      <c r="Z38" s="2" t="s">
        <v>102</v>
      </c>
      <c r="AA38" s="2" t="s">
        <v>102</v>
      </c>
      <c r="AB38" s="2" t="s">
        <v>102</v>
      </c>
      <c r="AC38" s="2" t="s">
        <v>102</v>
      </c>
    </row>
    <row r="39" spans="14:29" x14ac:dyDescent="0.2">
      <c r="W39" s="2" t="s">
        <v>109</v>
      </c>
      <c r="X39" s="2"/>
      <c r="Y39" s="2"/>
      <c r="Z39" s="2"/>
      <c r="AA39" s="2"/>
      <c r="AB39" s="2"/>
      <c r="AC39" s="2"/>
    </row>
    <row r="40" spans="14:29" x14ac:dyDescent="0.2">
      <c r="W40" s="2"/>
      <c r="X40" s="2" t="s">
        <v>115</v>
      </c>
      <c r="Y40" s="2" t="s">
        <v>102</v>
      </c>
      <c r="Z40" s="2" t="s">
        <v>102</v>
      </c>
      <c r="AA40" s="2" t="s">
        <v>102</v>
      </c>
      <c r="AB40" s="2" t="s">
        <v>102</v>
      </c>
      <c r="AC40" s="2" t="s">
        <v>102</v>
      </c>
    </row>
    <row r="41" spans="14:29" x14ac:dyDescent="0.2">
      <c r="W41" s="2"/>
      <c r="X41" s="2" t="s">
        <v>67</v>
      </c>
      <c r="Y41" s="2" t="s">
        <v>102</v>
      </c>
      <c r="Z41" s="2" t="s">
        <v>102</v>
      </c>
      <c r="AA41" s="2" t="s">
        <v>102</v>
      </c>
      <c r="AB41" s="2" t="s">
        <v>102</v>
      </c>
      <c r="AC41" s="2" t="s">
        <v>102</v>
      </c>
    </row>
    <row r="42" spans="14:29" x14ac:dyDescent="0.2">
      <c r="W42" s="2"/>
      <c r="X42" s="2" t="s">
        <v>116</v>
      </c>
      <c r="Y42" s="2">
        <v>21.04</v>
      </c>
      <c r="Z42" s="2">
        <v>12</v>
      </c>
      <c r="AA42" s="2">
        <v>20.658899999999999</v>
      </c>
      <c r="AB42" s="2">
        <v>4</v>
      </c>
      <c r="AC42" s="2">
        <v>97</v>
      </c>
    </row>
    <row r="43" spans="14:29" x14ac:dyDescent="0.2">
      <c r="W43" s="2"/>
      <c r="X43" s="2" t="s">
        <v>68</v>
      </c>
      <c r="Y43" s="2">
        <v>5.12</v>
      </c>
      <c r="Z43" s="2">
        <v>4</v>
      </c>
      <c r="AA43" s="2">
        <v>4.1964269999999999</v>
      </c>
      <c r="AB43" s="2">
        <v>1</v>
      </c>
      <c r="AC43" s="2">
        <v>15</v>
      </c>
    </row>
    <row r="44" spans="14:29" x14ac:dyDescent="0.2">
      <c r="W44" s="2" t="s">
        <v>110</v>
      </c>
      <c r="X44" s="2"/>
      <c r="Y44" s="2"/>
      <c r="Z44" s="2"/>
      <c r="AA44" s="2"/>
      <c r="AB44" s="2"/>
      <c r="AC44" s="2"/>
    </row>
    <row r="45" spans="14:29" x14ac:dyDescent="0.2">
      <c r="W45" s="2"/>
      <c r="X45" s="2" t="s">
        <v>115</v>
      </c>
      <c r="Y45" s="2">
        <v>2</v>
      </c>
      <c r="Z45" s="2">
        <v>2</v>
      </c>
      <c r="AA45" s="2" t="s">
        <v>102</v>
      </c>
      <c r="AB45" s="2">
        <v>2</v>
      </c>
      <c r="AC45" s="2">
        <v>2</v>
      </c>
    </row>
    <row r="46" spans="14:29" x14ac:dyDescent="0.2">
      <c r="W46" s="2"/>
      <c r="X46" s="2" t="s">
        <v>67</v>
      </c>
      <c r="Y46" s="2">
        <v>0</v>
      </c>
      <c r="Z46" s="2">
        <v>0</v>
      </c>
      <c r="AA46" s="2" t="s">
        <v>102</v>
      </c>
      <c r="AB46" s="2">
        <v>0</v>
      </c>
      <c r="AC46" s="2">
        <v>0</v>
      </c>
    </row>
    <row r="47" spans="14:29" x14ac:dyDescent="0.2">
      <c r="W47" s="2"/>
      <c r="X47" s="2" t="s">
        <v>116</v>
      </c>
      <c r="Y47" s="2">
        <v>15</v>
      </c>
      <c r="Z47" s="2">
        <v>15</v>
      </c>
      <c r="AA47" s="2" t="s">
        <v>102</v>
      </c>
      <c r="AB47" s="2">
        <v>15</v>
      </c>
      <c r="AC47" s="2">
        <v>15</v>
      </c>
    </row>
    <row r="48" spans="14:29" x14ac:dyDescent="0.2">
      <c r="W48" s="2"/>
      <c r="X48" s="2" t="s">
        <v>68</v>
      </c>
      <c r="Y48" s="2">
        <v>1</v>
      </c>
      <c r="Z48" s="2">
        <v>1</v>
      </c>
      <c r="AA48" s="2" t="s">
        <v>102</v>
      </c>
      <c r="AB48" s="2">
        <v>1</v>
      </c>
      <c r="AC48" s="2">
        <v>1</v>
      </c>
    </row>
  </sheetData>
  <mergeCells count="2">
    <mergeCell ref="C2:F2"/>
    <mergeCell ref="H2:K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AB0D-E6D8-6E42-B671-78C2B40E2E4C}">
  <dimension ref="B2:H24"/>
  <sheetViews>
    <sheetView workbookViewId="0">
      <selection activeCell="B9" sqref="B9"/>
    </sheetView>
  </sheetViews>
  <sheetFormatPr baseColWidth="10" defaultColWidth="10.6640625" defaultRowHeight="16" x14ac:dyDescent="0.2"/>
  <cols>
    <col min="2" max="2" width="39.1640625" customWidth="1"/>
    <col min="12" max="12" width="16.1640625" customWidth="1"/>
  </cols>
  <sheetData>
    <row r="2" spans="2:8" x14ac:dyDescent="0.2">
      <c r="B2" t="s">
        <v>127</v>
      </c>
    </row>
    <row r="3" spans="2:8" x14ac:dyDescent="0.2">
      <c r="B3" t="s">
        <v>42</v>
      </c>
    </row>
    <row r="4" spans="2:8" x14ac:dyDescent="0.2">
      <c r="B4" t="s">
        <v>126</v>
      </c>
    </row>
    <row r="5" spans="2:8" x14ac:dyDescent="0.2">
      <c r="B5" s="2" t="s">
        <v>119</v>
      </c>
      <c r="C5" s="2" t="s">
        <v>15</v>
      </c>
      <c r="D5" s="2" t="s">
        <v>16</v>
      </c>
      <c r="E5" s="2" t="s">
        <v>113</v>
      </c>
      <c r="F5" s="2" t="s">
        <v>17</v>
      </c>
      <c r="G5" s="2" t="s">
        <v>18</v>
      </c>
      <c r="H5" s="2" t="s">
        <v>19</v>
      </c>
    </row>
    <row r="6" spans="2:8" x14ac:dyDescent="0.2">
      <c r="B6" s="2" t="s">
        <v>120</v>
      </c>
      <c r="C6" s="2">
        <v>71</v>
      </c>
      <c r="D6" s="2">
        <v>7.2570420000000002</v>
      </c>
      <c r="E6" s="2">
        <v>7.25</v>
      </c>
      <c r="F6" s="2">
        <v>1.9470540000000001</v>
      </c>
      <c r="G6" s="2">
        <v>0</v>
      </c>
      <c r="H6" s="2">
        <v>12</v>
      </c>
    </row>
    <row r="7" spans="2:8" x14ac:dyDescent="0.2">
      <c r="B7" s="2" t="s">
        <v>121</v>
      </c>
      <c r="C7" s="2">
        <v>1</v>
      </c>
      <c r="D7" s="2">
        <v>7.5</v>
      </c>
      <c r="E7" s="2">
        <v>7.5</v>
      </c>
      <c r="F7" s="2" t="s">
        <v>102</v>
      </c>
      <c r="G7" s="2">
        <v>7.5</v>
      </c>
      <c r="H7" s="2">
        <v>7.5</v>
      </c>
    </row>
    <row r="8" spans="2:8" x14ac:dyDescent="0.2">
      <c r="B8" s="2" t="s">
        <v>122</v>
      </c>
      <c r="C8" s="2">
        <v>101</v>
      </c>
      <c r="D8" s="2">
        <v>7.2797029999999996</v>
      </c>
      <c r="E8" s="2">
        <v>6.5</v>
      </c>
      <c r="F8" s="2">
        <v>2.5698460000000001</v>
      </c>
      <c r="G8" s="2">
        <v>1</v>
      </c>
      <c r="H8" s="2">
        <v>13.5</v>
      </c>
    </row>
    <row r="9" spans="2:8" x14ac:dyDescent="0.2">
      <c r="B9" s="2" t="s">
        <v>123</v>
      </c>
      <c r="C9" s="2">
        <v>22</v>
      </c>
      <c r="D9" s="2">
        <v>7.3772729999999997</v>
      </c>
      <c r="E9" s="2">
        <v>6.5</v>
      </c>
      <c r="F9" s="2">
        <v>2.5222220000000002</v>
      </c>
      <c r="G9" s="2">
        <v>6</v>
      </c>
      <c r="H9" s="2">
        <v>17.2</v>
      </c>
    </row>
    <row r="10" spans="2:8" x14ac:dyDescent="0.2">
      <c r="B10" s="2" t="s">
        <v>124</v>
      </c>
      <c r="C10" s="2">
        <v>1</v>
      </c>
      <c r="D10" s="2">
        <v>2</v>
      </c>
      <c r="E10" s="2">
        <v>2</v>
      </c>
      <c r="F10" s="2" t="s">
        <v>102</v>
      </c>
      <c r="G10" s="2">
        <v>2</v>
      </c>
      <c r="H10" s="2">
        <v>2</v>
      </c>
    </row>
    <row r="11" spans="2:8" x14ac:dyDescent="0.2">
      <c r="B11" s="2" t="s">
        <v>125</v>
      </c>
      <c r="C11" s="2">
        <v>5</v>
      </c>
      <c r="D11" s="2">
        <v>11.87</v>
      </c>
      <c r="E11" s="2">
        <v>6</v>
      </c>
      <c r="F11" s="2">
        <v>13.57652</v>
      </c>
      <c r="G11" s="2">
        <v>5</v>
      </c>
      <c r="H11" s="2">
        <v>36.1</v>
      </c>
    </row>
    <row r="12" spans="2:8" x14ac:dyDescent="0.2">
      <c r="B12" s="2" t="s">
        <v>3</v>
      </c>
      <c r="C12" s="2">
        <v>201</v>
      </c>
      <c r="D12" s="2">
        <v>7.3713930000000003</v>
      </c>
      <c r="E12" s="2">
        <v>7</v>
      </c>
      <c r="F12" s="2">
        <v>3.1052360000000001</v>
      </c>
      <c r="G12" s="2">
        <v>0</v>
      </c>
      <c r="H12" s="2">
        <v>36.1</v>
      </c>
    </row>
    <row r="13" spans="2:8" x14ac:dyDescent="0.2">
      <c r="B13" t="s">
        <v>42</v>
      </c>
    </row>
    <row r="14" spans="2:8" x14ac:dyDescent="0.2">
      <c r="B14" t="s">
        <v>118</v>
      </c>
    </row>
    <row r="15" spans="2:8" x14ac:dyDescent="0.2">
      <c r="B15" s="2" t="s">
        <v>119</v>
      </c>
      <c r="C15" s="2" t="s">
        <v>15</v>
      </c>
      <c r="D15" s="2" t="s">
        <v>16</v>
      </c>
      <c r="E15" s="2" t="s">
        <v>113</v>
      </c>
      <c r="F15" s="2" t="s">
        <v>17</v>
      </c>
      <c r="G15" s="2" t="s">
        <v>18</v>
      </c>
      <c r="H15" s="2" t="s">
        <v>19</v>
      </c>
    </row>
    <row r="16" spans="2:8" x14ac:dyDescent="0.2">
      <c r="B16" s="2" t="s">
        <v>120</v>
      </c>
      <c r="C16" s="2">
        <v>71</v>
      </c>
      <c r="D16" s="2">
        <v>7.0827460000000002</v>
      </c>
      <c r="E16" s="2">
        <v>7.25</v>
      </c>
      <c r="F16" s="2">
        <v>1.6763779999999999</v>
      </c>
      <c r="G16" s="2">
        <v>0</v>
      </c>
      <c r="H16" s="2">
        <v>12</v>
      </c>
    </row>
    <row r="17" spans="2:8" x14ac:dyDescent="0.2">
      <c r="B17" s="2" t="s">
        <v>121</v>
      </c>
      <c r="C17" s="2">
        <v>1</v>
      </c>
      <c r="D17" s="2">
        <v>7.5</v>
      </c>
      <c r="E17" s="2">
        <v>7.5</v>
      </c>
      <c r="F17" s="2" t="s">
        <v>102</v>
      </c>
      <c r="G17" s="2">
        <v>7.5</v>
      </c>
      <c r="H17" s="2">
        <v>7.5</v>
      </c>
    </row>
    <row r="18" spans="2:8" x14ac:dyDescent="0.2">
      <c r="B18" s="2" t="s">
        <v>122</v>
      </c>
      <c r="C18" s="2">
        <v>102</v>
      </c>
      <c r="D18" s="2">
        <v>7.3799020000000004</v>
      </c>
      <c r="E18" s="2">
        <v>6.5</v>
      </c>
      <c r="F18" s="2">
        <v>2.4491689999999999</v>
      </c>
      <c r="G18" s="2">
        <v>2</v>
      </c>
      <c r="H18" s="2">
        <v>13</v>
      </c>
    </row>
    <row r="19" spans="2:8" x14ac:dyDescent="0.2">
      <c r="B19" s="2" t="s">
        <v>123</v>
      </c>
      <c r="C19" s="2">
        <v>22</v>
      </c>
      <c r="D19" s="2">
        <v>7.4749999999999996</v>
      </c>
      <c r="E19" s="2">
        <v>6.75</v>
      </c>
      <c r="F19" s="2">
        <v>2.4620329999999999</v>
      </c>
      <c r="G19" s="2">
        <v>6</v>
      </c>
      <c r="H19" s="2">
        <v>17.100000000000001</v>
      </c>
    </row>
    <row r="20" spans="2:8" x14ac:dyDescent="0.2">
      <c r="B20" s="2" t="s">
        <v>124</v>
      </c>
      <c r="C20" s="2">
        <v>1</v>
      </c>
      <c r="D20" s="2">
        <v>2.5</v>
      </c>
      <c r="E20" s="2">
        <v>2.5</v>
      </c>
      <c r="F20" s="2" t="s">
        <v>102</v>
      </c>
      <c r="G20" s="2">
        <v>2.5</v>
      </c>
      <c r="H20" s="2">
        <v>2.5</v>
      </c>
    </row>
    <row r="21" spans="2:8" x14ac:dyDescent="0.2">
      <c r="B21" s="2" t="s">
        <v>125</v>
      </c>
      <c r="C21" s="2">
        <v>4</v>
      </c>
      <c r="D21" s="2">
        <v>5.8125</v>
      </c>
      <c r="E21" s="2">
        <v>5.5</v>
      </c>
      <c r="F21" s="2">
        <v>1.0680000000000001</v>
      </c>
      <c r="G21" s="2">
        <v>5</v>
      </c>
      <c r="H21" s="2">
        <v>7.25</v>
      </c>
    </row>
    <row r="22" spans="2:8" x14ac:dyDescent="0.2">
      <c r="B22" s="2" t="s">
        <v>3</v>
      </c>
      <c r="C22" s="2">
        <v>201</v>
      </c>
      <c r="D22" s="2">
        <v>7.2304729999999999</v>
      </c>
      <c r="E22" s="2">
        <v>6.5</v>
      </c>
      <c r="F22" s="2">
        <v>2.2010329999999998</v>
      </c>
      <c r="G22" s="2">
        <v>0</v>
      </c>
      <c r="H22" s="2">
        <v>17.100000000000001</v>
      </c>
    </row>
    <row r="24" spans="2:8" x14ac:dyDescent="0.2">
      <c r="B24" t="s">
        <v>554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C707-BD89-5148-AF91-2DB7BE19B942}">
  <dimension ref="B1:M15"/>
  <sheetViews>
    <sheetView workbookViewId="0">
      <selection activeCell="H18" sqref="H18"/>
    </sheetView>
  </sheetViews>
  <sheetFormatPr baseColWidth="10" defaultColWidth="10.6640625" defaultRowHeight="16" x14ac:dyDescent="0.2"/>
  <cols>
    <col min="2" max="2" width="16.83203125" customWidth="1"/>
    <col min="10" max="10" width="16.6640625" customWidth="1"/>
    <col min="16" max="16" width="17.1640625" customWidth="1"/>
  </cols>
  <sheetData>
    <row r="1" spans="2:13" x14ac:dyDescent="0.2">
      <c r="G1" s="1" t="s">
        <v>71</v>
      </c>
    </row>
    <row r="3" spans="2:13" x14ac:dyDescent="0.2">
      <c r="B3" t="s">
        <v>46</v>
      </c>
    </row>
    <row r="4" spans="2:13" x14ac:dyDescent="0.2">
      <c r="B4" s="2" t="s">
        <v>119</v>
      </c>
      <c r="C4" s="2" t="s">
        <v>117</v>
      </c>
      <c r="D4" s="2" t="s">
        <v>112</v>
      </c>
      <c r="G4" t="s">
        <v>131</v>
      </c>
      <c r="K4" t="s">
        <v>47</v>
      </c>
    </row>
    <row r="5" spans="2:13" x14ac:dyDescent="0.2">
      <c r="B5" s="2" t="s">
        <v>120</v>
      </c>
      <c r="C5" s="2">
        <v>111</v>
      </c>
      <c r="D5" s="2">
        <v>0.45045049999999998</v>
      </c>
      <c r="G5" s="2" t="s">
        <v>119</v>
      </c>
      <c r="H5" s="2" t="s">
        <v>117</v>
      </c>
      <c r="I5" s="2" t="s">
        <v>112</v>
      </c>
      <c r="K5" s="2" t="s">
        <v>119</v>
      </c>
      <c r="L5" s="2" t="s">
        <v>117</v>
      </c>
      <c r="M5" s="2" t="s">
        <v>112</v>
      </c>
    </row>
    <row r="6" spans="2:13" x14ac:dyDescent="0.2">
      <c r="B6" s="2" t="s">
        <v>121</v>
      </c>
      <c r="C6" s="2">
        <v>1</v>
      </c>
      <c r="D6" s="2">
        <v>0</v>
      </c>
      <c r="G6" s="2" t="s">
        <v>120</v>
      </c>
      <c r="H6" s="2">
        <v>111</v>
      </c>
      <c r="I6" s="2">
        <v>0.88288290000000003</v>
      </c>
      <c r="K6" s="2" t="s">
        <v>120</v>
      </c>
      <c r="L6" s="2">
        <v>111</v>
      </c>
      <c r="M6" s="2">
        <v>0.63963959999999997</v>
      </c>
    </row>
    <row r="7" spans="2:13" x14ac:dyDescent="0.2">
      <c r="B7" s="2" t="s">
        <v>122</v>
      </c>
      <c r="C7" s="2">
        <v>191</v>
      </c>
      <c r="D7" s="2">
        <v>0.45026179999999999</v>
      </c>
      <c r="G7" s="2" t="s">
        <v>121</v>
      </c>
      <c r="H7" s="2">
        <v>1</v>
      </c>
      <c r="I7" s="2">
        <v>1</v>
      </c>
      <c r="K7" s="2" t="s">
        <v>121</v>
      </c>
      <c r="L7" s="2">
        <v>1</v>
      </c>
      <c r="M7" s="2">
        <v>1</v>
      </c>
    </row>
    <row r="8" spans="2:13" x14ac:dyDescent="0.2">
      <c r="B8" s="2" t="s">
        <v>128</v>
      </c>
      <c r="C8" s="2">
        <v>79</v>
      </c>
      <c r="D8" s="2">
        <v>0.1518987</v>
      </c>
      <c r="G8" s="2" t="s">
        <v>122</v>
      </c>
      <c r="H8" s="2">
        <v>191</v>
      </c>
      <c r="I8" s="2">
        <v>0.84816749999999996</v>
      </c>
      <c r="K8" s="2" t="s">
        <v>122</v>
      </c>
      <c r="L8" s="2">
        <v>191</v>
      </c>
      <c r="M8" s="2">
        <v>0.68586389999999997</v>
      </c>
    </row>
    <row r="9" spans="2:13" x14ac:dyDescent="0.2">
      <c r="B9" s="2" t="s">
        <v>123</v>
      </c>
      <c r="C9" s="2">
        <v>60</v>
      </c>
      <c r="D9" s="2">
        <v>0.35</v>
      </c>
      <c r="G9" s="2" t="s">
        <v>128</v>
      </c>
      <c r="H9" s="2">
        <v>79</v>
      </c>
      <c r="I9" s="2">
        <v>0.64556959999999997</v>
      </c>
      <c r="K9" s="2" t="s">
        <v>128</v>
      </c>
      <c r="L9" s="2">
        <v>79</v>
      </c>
      <c r="M9" s="2">
        <v>0.32911390000000001</v>
      </c>
    </row>
    <row r="10" spans="2:13" x14ac:dyDescent="0.2">
      <c r="B10" s="2" t="s">
        <v>124</v>
      </c>
      <c r="C10" s="2">
        <v>1</v>
      </c>
      <c r="D10" s="2">
        <v>0</v>
      </c>
      <c r="G10" s="2" t="s">
        <v>123</v>
      </c>
      <c r="H10" s="2">
        <v>60</v>
      </c>
      <c r="I10" s="2">
        <v>0.75</v>
      </c>
      <c r="K10" s="2" t="s">
        <v>123</v>
      </c>
      <c r="L10" s="2">
        <v>60</v>
      </c>
      <c r="M10" s="2">
        <v>0.55000000000000004</v>
      </c>
    </row>
    <row r="11" spans="2:13" x14ac:dyDescent="0.2">
      <c r="B11" s="2" t="s">
        <v>129</v>
      </c>
      <c r="C11" s="2">
        <v>25</v>
      </c>
      <c r="D11" s="2">
        <v>0.08</v>
      </c>
      <c r="G11" s="2" t="s">
        <v>124</v>
      </c>
      <c r="H11" s="2">
        <v>1</v>
      </c>
      <c r="I11" s="2">
        <v>1</v>
      </c>
      <c r="K11" s="2" t="s">
        <v>124</v>
      </c>
      <c r="L11" s="2">
        <v>1</v>
      </c>
      <c r="M11" s="2">
        <v>1</v>
      </c>
    </row>
    <row r="12" spans="2:13" x14ac:dyDescent="0.2">
      <c r="B12" s="2" t="s">
        <v>125</v>
      </c>
      <c r="C12" s="2">
        <v>10</v>
      </c>
      <c r="D12" s="2">
        <v>0.5</v>
      </c>
      <c r="G12" s="2" t="s">
        <v>129</v>
      </c>
      <c r="H12" s="2">
        <v>25</v>
      </c>
      <c r="I12" s="2">
        <v>0.68</v>
      </c>
      <c r="K12" s="2" t="s">
        <v>129</v>
      </c>
      <c r="L12" s="2">
        <v>25</v>
      </c>
      <c r="M12" s="2">
        <v>0.12</v>
      </c>
    </row>
    <row r="13" spans="2:13" x14ac:dyDescent="0.2">
      <c r="B13" s="2" t="s">
        <v>130</v>
      </c>
      <c r="C13" s="2">
        <v>1</v>
      </c>
      <c r="D13" s="2">
        <v>0</v>
      </c>
      <c r="G13" s="2" t="s">
        <v>125</v>
      </c>
      <c r="H13" s="2">
        <v>10</v>
      </c>
      <c r="I13" s="2">
        <v>0.9</v>
      </c>
      <c r="K13" s="2" t="s">
        <v>125</v>
      </c>
      <c r="L13" s="2">
        <v>10</v>
      </c>
      <c r="M13" s="2">
        <v>0.7</v>
      </c>
    </row>
    <row r="14" spans="2:13" x14ac:dyDescent="0.2">
      <c r="B14" s="2" t="s">
        <v>3</v>
      </c>
      <c r="C14" s="2">
        <v>479</v>
      </c>
      <c r="D14" s="2">
        <v>0.36743219999999999</v>
      </c>
      <c r="G14" s="2" t="s">
        <v>130</v>
      </c>
      <c r="H14" s="2">
        <v>1</v>
      </c>
      <c r="I14" s="2">
        <v>0</v>
      </c>
      <c r="K14" s="2" t="s">
        <v>130</v>
      </c>
      <c r="L14" s="2">
        <v>1</v>
      </c>
      <c r="M14" s="2">
        <v>0</v>
      </c>
    </row>
    <row r="15" spans="2:13" x14ac:dyDescent="0.2">
      <c r="G15" s="2" t="s">
        <v>3</v>
      </c>
      <c r="H15" s="2">
        <v>479</v>
      </c>
      <c r="I15" s="2">
        <v>0.80167010000000005</v>
      </c>
      <c r="K15" s="2" t="s">
        <v>3</v>
      </c>
      <c r="L15" s="2">
        <v>479</v>
      </c>
      <c r="M15" s="2">
        <v>0.56993740000000004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00E-1EAB-0744-9356-C2D4DEE16E1E}">
  <dimension ref="A1:N155"/>
  <sheetViews>
    <sheetView workbookViewId="0">
      <selection activeCell="G27" sqref="G27"/>
    </sheetView>
  </sheetViews>
  <sheetFormatPr baseColWidth="10" defaultColWidth="10.6640625" defaultRowHeight="16" x14ac:dyDescent="0.2"/>
  <cols>
    <col min="2" max="2" width="21.6640625" customWidth="1"/>
  </cols>
  <sheetData>
    <row r="1" spans="2:14" x14ac:dyDescent="0.2">
      <c r="F1" s="1" t="s">
        <v>71</v>
      </c>
    </row>
    <row r="2" spans="2:14" x14ac:dyDescent="0.2">
      <c r="B2" t="s">
        <v>392</v>
      </c>
      <c r="F2" s="1" t="s">
        <v>73</v>
      </c>
    </row>
    <row r="3" spans="2:14" x14ac:dyDescent="0.2">
      <c r="B3" t="s">
        <v>119</v>
      </c>
      <c r="C3" t="s">
        <v>117</v>
      </c>
      <c r="D3" t="s">
        <v>112</v>
      </c>
    </row>
    <row r="4" spans="2:14" x14ac:dyDescent="0.2">
      <c r="B4" t="s">
        <v>120</v>
      </c>
      <c r="C4">
        <v>111</v>
      </c>
      <c r="D4" s="5">
        <v>0.27927930000000001</v>
      </c>
    </row>
    <row r="5" spans="2:14" x14ac:dyDescent="0.2">
      <c r="B5" t="s">
        <v>121</v>
      </c>
      <c r="C5">
        <v>1</v>
      </c>
      <c r="D5" s="5">
        <v>0</v>
      </c>
      <c r="H5" t="s">
        <v>513</v>
      </c>
    </row>
    <row r="6" spans="2:14" x14ac:dyDescent="0.2">
      <c r="B6" t="s">
        <v>122</v>
      </c>
      <c r="C6">
        <v>191</v>
      </c>
      <c r="D6" s="5">
        <v>0.62827230000000001</v>
      </c>
      <c r="H6" s="2" t="s">
        <v>119</v>
      </c>
      <c r="I6" s="2" t="s">
        <v>117</v>
      </c>
      <c r="J6" s="2" t="s">
        <v>112</v>
      </c>
      <c r="K6" s="2" t="s">
        <v>113</v>
      </c>
      <c r="L6" s="2" t="s">
        <v>114</v>
      </c>
      <c r="M6" s="2" t="s">
        <v>100</v>
      </c>
      <c r="N6" s="2" t="s">
        <v>101</v>
      </c>
    </row>
    <row r="7" spans="2:14" x14ac:dyDescent="0.2">
      <c r="B7" t="s">
        <v>128</v>
      </c>
      <c r="C7">
        <v>79</v>
      </c>
      <c r="D7" s="5">
        <v>0.2278481</v>
      </c>
      <c r="H7" s="2" t="s">
        <v>120</v>
      </c>
      <c r="I7" s="2">
        <v>111</v>
      </c>
      <c r="J7" s="2">
        <v>6.6936939999999998</v>
      </c>
      <c r="K7" s="2">
        <v>3</v>
      </c>
      <c r="L7" s="2">
        <v>17.775259999999999</v>
      </c>
      <c r="M7" s="2">
        <v>1</v>
      </c>
      <c r="N7" s="2">
        <v>98</v>
      </c>
    </row>
    <row r="8" spans="2:14" x14ac:dyDescent="0.2">
      <c r="B8" t="s">
        <v>123</v>
      </c>
      <c r="C8">
        <v>60</v>
      </c>
      <c r="D8" s="5">
        <v>0.3</v>
      </c>
      <c r="H8" s="2" t="s">
        <v>121</v>
      </c>
      <c r="I8" s="2">
        <v>1</v>
      </c>
      <c r="J8" s="2">
        <v>3</v>
      </c>
      <c r="K8" s="2">
        <v>3</v>
      </c>
      <c r="L8" s="2" t="s">
        <v>102</v>
      </c>
      <c r="M8" s="2">
        <v>3</v>
      </c>
      <c r="N8" s="2">
        <v>3</v>
      </c>
    </row>
    <row r="9" spans="2:14" x14ac:dyDescent="0.2">
      <c r="B9" t="s">
        <v>124</v>
      </c>
      <c r="C9">
        <v>1</v>
      </c>
      <c r="D9" s="5">
        <v>1</v>
      </c>
      <c r="H9" s="2" t="s">
        <v>122</v>
      </c>
      <c r="I9" s="2">
        <v>191</v>
      </c>
      <c r="J9" s="2">
        <v>15.591620000000001</v>
      </c>
      <c r="K9" s="2">
        <v>4</v>
      </c>
      <c r="L9" s="2">
        <v>31.333200000000001</v>
      </c>
      <c r="M9" s="2">
        <v>1</v>
      </c>
      <c r="N9" s="2">
        <v>98</v>
      </c>
    </row>
    <row r="10" spans="2:14" x14ac:dyDescent="0.2">
      <c r="B10" t="s">
        <v>129</v>
      </c>
      <c r="C10">
        <v>25</v>
      </c>
      <c r="D10" s="5">
        <v>0.28000000000000003</v>
      </c>
      <c r="H10" s="2" t="s">
        <v>128</v>
      </c>
      <c r="I10" s="2">
        <v>79</v>
      </c>
      <c r="J10" s="2">
        <v>3.7088610000000002</v>
      </c>
      <c r="K10" s="2">
        <v>3</v>
      </c>
      <c r="L10" s="2">
        <v>10.79548</v>
      </c>
      <c r="M10" s="2">
        <v>1</v>
      </c>
      <c r="N10" s="2">
        <v>98</v>
      </c>
    </row>
    <row r="11" spans="2:14" x14ac:dyDescent="0.2">
      <c r="B11" t="s">
        <v>125</v>
      </c>
      <c r="C11">
        <v>10</v>
      </c>
      <c r="D11" s="5">
        <v>0.4</v>
      </c>
      <c r="H11" s="2" t="s">
        <v>123</v>
      </c>
      <c r="I11" s="2">
        <v>60</v>
      </c>
      <c r="J11" s="2">
        <v>19.566669999999998</v>
      </c>
      <c r="K11" s="2">
        <v>4</v>
      </c>
      <c r="L11" s="2">
        <v>35.386180000000003</v>
      </c>
      <c r="M11" s="2">
        <v>1</v>
      </c>
      <c r="N11" s="2">
        <v>98</v>
      </c>
    </row>
    <row r="12" spans="2:14" x14ac:dyDescent="0.2">
      <c r="B12" t="s">
        <v>130</v>
      </c>
      <c r="C12">
        <v>1</v>
      </c>
      <c r="D12" s="5">
        <v>1</v>
      </c>
      <c r="H12" s="2" t="s">
        <v>124</v>
      </c>
      <c r="I12" s="2">
        <v>1</v>
      </c>
      <c r="J12" s="2">
        <v>3</v>
      </c>
      <c r="K12" s="2">
        <v>3</v>
      </c>
      <c r="L12" s="2" t="s">
        <v>102</v>
      </c>
      <c r="M12" s="2">
        <v>3</v>
      </c>
      <c r="N12" s="2">
        <v>3</v>
      </c>
    </row>
    <row r="13" spans="2:14" x14ac:dyDescent="0.2">
      <c r="B13" t="s">
        <v>3</v>
      </c>
      <c r="C13">
        <v>479</v>
      </c>
      <c r="D13" s="5">
        <v>0.41753649999999998</v>
      </c>
      <c r="H13" s="2" t="s">
        <v>129</v>
      </c>
      <c r="I13" s="2">
        <v>25</v>
      </c>
      <c r="J13" s="2">
        <v>6.64</v>
      </c>
      <c r="K13" s="2">
        <v>3</v>
      </c>
      <c r="L13" s="2">
        <v>19.076339999999998</v>
      </c>
      <c r="M13" s="2">
        <v>1</v>
      </c>
      <c r="N13" s="2">
        <v>98</v>
      </c>
    </row>
    <row r="14" spans="2:14" x14ac:dyDescent="0.2">
      <c r="H14" s="2" t="s">
        <v>125</v>
      </c>
      <c r="I14" s="2">
        <v>10</v>
      </c>
      <c r="J14" s="2">
        <v>12.5</v>
      </c>
      <c r="K14" s="2">
        <v>3</v>
      </c>
      <c r="L14" s="2">
        <v>30.05273</v>
      </c>
      <c r="M14" s="2">
        <v>1</v>
      </c>
      <c r="N14" s="2">
        <v>98</v>
      </c>
    </row>
    <row r="15" spans="2:14" x14ac:dyDescent="0.2">
      <c r="H15" s="2" t="s">
        <v>130</v>
      </c>
      <c r="I15" s="2">
        <v>1</v>
      </c>
      <c r="J15" s="2">
        <v>4</v>
      </c>
      <c r="K15" s="2">
        <v>4</v>
      </c>
      <c r="L15" s="2" t="s">
        <v>102</v>
      </c>
      <c r="M15" s="2">
        <v>4</v>
      </c>
      <c r="N15" s="2">
        <v>4</v>
      </c>
    </row>
    <row r="16" spans="2:14" x14ac:dyDescent="0.2">
      <c r="B16" t="s">
        <v>393</v>
      </c>
      <c r="H16" s="2" t="s">
        <v>3</v>
      </c>
      <c r="I16" s="2">
        <v>479</v>
      </c>
      <c r="J16" s="2">
        <v>11.459289999999999</v>
      </c>
      <c r="K16" s="2">
        <v>4</v>
      </c>
      <c r="L16" s="2">
        <v>26.527989999999999</v>
      </c>
      <c r="M16" s="2">
        <v>1</v>
      </c>
      <c r="N16" s="2">
        <v>98</v>
      </c>
    </row>
    <row r="17" spans="2:5" x14ac:dyDescent="0.2">
      <c r="B17" t="s">
        <v>394</v>
      </c>
    </row>
    <row r="18" spans="2:5" x14ac:dyDescent="0.2">
      <c r="B18" t="s">
        <v>395</v>
      </c>
    </row>
    <row r="19" spans="2:5" x14ac:dyDescent="0.2">
      <c r="B19" t="s">
        <v>396</v>
      </c>
    </row>
    <row r="20" spans="2:5" x14ac:dyDescent="0.2">
      <c r="B20" t="s">
        <v>397</v>
      </c>
      <c r="C20" t="s">
        <v>0</v>
      </c>
      <c r="D20" t="s">
        <v>1</v>
      </c>
      <c r="E20" t="s">
        <v>2</v>
      </c>
    </row>
    <row r="22" spans="2:5" x14ac:dyDescent="0.2">
      <c r="B22" t="s">
        <v>398</v>
      </c>
      <c r="C22">
        <v>34</v>
      </c>
      <c r="D22">
        <v>17</v>
      </c>
      <c r="E22">
        <v>17</v>
      </c>
    </row>
    <row r="23" spans="2:5" x14ac:dyDescent="0.2">
      <c r="B23" t="s">
        <v>399</v>
      </c>
      <c r="C23">
        <v>70</v>
      </c>
      <c r="D23">
        <v>35</v>
      </c>
      <c r="E23">
        <v>52</v>
      </c>
    </row>
    <row r="24" spans="2:5" x14ac:dyDescent="0.2">
      <c r="B24" t="s">
        <v>400</v>
      </c>
      <c r="C24">
        <v>24</v>
      </c>
      <c r="D24">
        <v>12</v>
      </c>
      <c r="E24">
        <v>64</v>
      </c>
    </row>
    <row r="25" spans="2:5" x14ac:dyDescent="0.2">
      <c r="B25" t="s">
        <v>401</v>
      </c>
      <c r="C25">
        <v>11</v>
      </c>
      <c r="D25">
        <v>5.5</v>
      </c>
      <c r="E25">
        <v>69.5</v>
      </c>
    </row>
    <row r="26" spans="2:5" x14ac:dyDescent="0.2">
      <c r="B26" t="s">
        <v>402</v>
      </c>
      <c r="C26">
        <v>50</v>
      </c>
      <c r="D26">
        <v>25</v>
      </c>
      <c r="E26">
        <v>94.5</v>
      </c>
    </row>
    <row r="27" spans="2:5" x14ac:dyDescent="0.2">
      <c r="B27" t="s">
        <v>403</v>
      </c>
      <c r="C27">
        <v>4</v>
      </c>
      <c r="D27">
        <v>2</v>
      </c>
      <c r="E27">
        <v>96.5</v>
      </c>
    </row>
    <row r="28" spans="2:5" x14ac:dyDescent="0.2">
      <c r="B28" t="s">
        <v>404</v>
      </c>
      <c r="C28">
        <v>7</v>
      </c>
      <c r="D28">
        <v>3.5</v>
      </c>
      <c r="E28">
        <v>100</v>
      </c>
    </row>
    <row r="30" spans="2:5" x14ac:dyDescent="0.2">
      <c r="B30" t="s">
        <v>3</v>
      </c>
      <c r="C30">
        <v>200</v>
      </c>
      <c r="D30">
        <v>100</v>
      </c>
    </row>
    <row r="33" spans="2:5" x14ac:dyDescent="0.2">
      <c r="B33" t="s">
        <v>405</v>
      </c>
    </row>
    <row r="34" spans="2:5" x14ac:dyDescent="0.2">
      <c r="B34" t="s">
        <v>397</v>
      </c>
      <c r="C34" t="s">
        <v>0</v>
      </c>
      <c r="D34" t="s">
        <v>1</v>
      </c>
      <c r="E34" t="s">
        <v>2</v>
      </c>
    </row>
    <row r="36" spans="2:5" x14ac:dyDescent="0.2">
      <c r="B36">
        <v>12</v>
      </c>
      <c r="C36">
        <v>3</v>
      </c>
      <c r="D36">
        <v>1.5</v>
      </c>
      <c r="E36">
        <v>1.5</v>
      </c>
    </row>
    <row r="37" spans="2:5" x14ac:dyDescent="0.2">
      <c r="B37" t="s">
        <v>406</v>
      </c>
      <c r="C37">
        <v>1</v>
      </c>
      <c r="D37">
        <v>0.5</v>
      </c>
      <c r="E37">
        <v>2</v>
      </c>
    </row>
    <row r="38" spans="2:5" x14ac:dyDescent="0.2">
      <c r="B38" t="s">
        <v>407</v>
      </c>
      <c r="C38">
        <v>1</v>
      </c>
      <c r="D38">
        <v>0.5</v>
      </c>
      <c r="E38">
        <v>2.5</v>
      </c>
    </row>
    <row r="39" spans="2:5" x14ac:dyDescent="0.2">
      <c r="B39" t="s">
        <v>408</v>
      </c>
      <c r="C39">
        <v>2</v>
      </c>
      <c r="D39">
        <v>1</v>
      </c>
      <c r="E39">
        <v>3.5</v>
      </c>
    </row>
    <row r="40" spans="2:5" x14ac:dyDescent="0.2">
      <c r="B40" t="s">
        <v>409</v>
      </c>
      <c r="C40">
        <v>2</v>
      </c>
      <c r="D40">
        <v>1</v>
      </c>
      <c r="E40">
        <v>4.5</v>
      </c>
    </row>
    <row r="41" spans="2:5" x14ac:dyDescent="0.2">
      <c r="B41" t="s">
        <v>410</v>
      </c>
      <c r="C41">
        <v>1</v>
      </c>
      <c r="D41">
        <v>0.5</v>
      </c>
      <c r="E41">
        <v>5</v>
      </c>
    </row>
    <row r="42" spans="2:5" x14ac:dyDescent="0.2">
      <c r="B42" t="s">
        <v>411</v>
      </c>
      <c r="C42">
        <v>1</v>
      </c>
      <c r="D42">
        <v>0.5</v>
      </c>
      <c r="E42">
        <v>5.5</v>
      </c>
    </row>
    <row r="43" spans="2:5" x14ac:dyDescent="0.2">
      <c r="B43" t="s">
        <v>412</v>
      </c>
      <c r="C43">
        <v>2</v>
      </c>
      <c r="D43">
        <v>1</v>
      </c>
      <c r="E43">
        <v>6.5</v>
      </c>
    </row>
    <row r="44" spans="2:5" x14ac:dyDescent="0.2">
      <c r="B44" t="s">
        <v>413</v>
      </c>
      <c r="C44">
        <v>1</v>
      </c>
      <c r="D44">
        <v>0.5</v>
      </c>
      <c r="E44">
        <v>7</v>
      </c>
    </row>
    <row r="45" spans="2:5" x14ac:dyDescent="0.2">
      <c r="B45" t="s">
        <v>414</v>
      </c>
      <c r="C45">
        <v>1</v>
      </c>
      <c r="D45">
        <v>0.5</v>
      </c>
      <c r="E45">
        <v>7.5</v>
      </c>
    </row>
    <row r="46" spans="2:5" x14ac:dyDescent="0.2">
      <c r="B46" t="s">
        <v>415</v>
      </c>
      <c r="C46">
        <v>2</v>
      </c>
      <c r="D46">
        <v>1</v>
      </c>
      <c r="E46">
        <v>8.5</v>
      </c>
    </row>
    <row r="47" spans="2:5" x14ac:dyDescent="0.2">
      <c r="B47" t="s">
        <v>416</v>
      </c>
      <c r="C47">
        <v>1</v>
      </c>
      <c r="D47">
        <v>0.5</v>
      </c>
      <c r="E47">
        <v>9</v>
      </c>
    </row>
    <row r="48" spans="2:5" x14ac:dyDescent="0.2">
      <c r="B48" t="s">
        <v>417</v>
      </c>
      <c r="C48">
        <v>1</v>
      </c>
      <c r="D48">
        <v>0.5</v>
      </c>
      <c r="E48">
        <v>9.5</v>
      </c>
    </row>
    <row r="49" spans="2:5" x14ac:dyDescent="0.2">
      <c r="B49" t="s">
        <v>418</v>
      </c>
      <c r="C49">
        <v>2</v>
      </c>
      <c r="D49">
        <v>1</v>
      </c>
      <c r="E49">
        <v>10.5</v>
      </c>
    </row>
    <row r="50" spans="2:5" x14ac:dyDescent="0.2">
      <c r="B50" t="s">
        <v>419</v>
      </c>
      <c r="C50">
        <v>1</v>
      </c>
      <c r="D50">
        <v>0.5</v>
      </c>
      <c r="E50">
        <v>11</v>
      </c>
    </row>
    <row r="51" spans="2:5" x14ac:dyDescent="0.2">
      <c r="B51" t="s">
        <v>420</v>
      </c>
      <c r="C51">
        <v>1</v>
      </c>
      <c r="D51">
        <v>0.5</v>
      </c>
      <c r="E51">
        <v>11.5</v>
      </c>
    </row>
    <row r="52" spans="2:5" x14ac:dyDescent="0.2">
      <c r="B52" t="s">
        <v>421</v>
      </c>
      <c r="C52">
        <v>1</v>
      </c>
      <c r="D52">
        <v>0.5</v>
      </c>
      <c r="E52">
        <v>12</v>
      </c>
    </row>
    <row r="53" spans="2:5" x14ac:dyDescent="0.2">
      <c r="B53" t="s">
        <v>422</v>
      </c>
      <c r="C53">
        <v>1</v>
      </c>
      <c r="D53">
        <v>0.5</v>
      </c>
      <c r="E53">
        <v>12.5</v>
      </c>
    </row>
    <row r="54" spans="2:5" x14ac:dyDescent="0.2">
      <c r="B54" t="s">
        <v>423</v>
      </c>
      <c r="C54">
        <v>1</v>
      </c>
      <c r="D54">
        <v>0.5</v>
      </c>
      <c r="E54">
        <v>13</v>
      </c>
    </row>
    <row r="55" spans="2:5" x14ac:dyDescent="0.2">
      <c r="B55">
        <v>17</v>
      </c>
      <c r="C55">
        <v>4</v>
      </c>
      <c r="D55">
        <v>2</v>
      </c>
      <c r="E55">
        <v>15</v>
      </c>
    </row>
    <row r="56" spans="2:5" x14ac:dyDescent="0.2">
      <c r="B56" t="s">
        <v>424</v>
      </c>
      <c r="C56">
        <v>1</v>
      </c>
      <c r="D56">
        <v>0.5</v>
      </c>
      <c r="E56">
        <v>15.5</v>
      </c>
    </row>
    <row r="57" spans="2:5" x14ac:dyDescent="0.2">
      <c r="B57">
        <v>2</v>
      </c>
      <c r="C57">
        <v>4</v>
      </c>
      <c r="D57">
        <v>2</v>
      </c>
      <c r="E57">
        <v>17.5</v>
      </c>
    </row>
    <row r="58" spans="2:5" x14ac:dyDescent="0.2">
      <c r="B58" t="s">
        <v>425</v>
      </c>
      <c r="C58">
        <v>12</v>
      </c>
      <c r="D58">
        <v>6</v>
      </c>
      <c r="E58">
        <v>23.5</v>
      </c>
    </row>
    <row r="59" spans="2:5" x14ac:dyDescent="0.2">
      <c r="B59" t="s">
        <v>426</v>
      </c>
      <c r="C59">
        <v>4</v>
      </c>
      <c r="D59">
        <v>2</v>
      </c>
      <c r="E59">
        <v>25.5</v>
      </c>
    </row>
    <row r="60" spans="2:5" x14ac:dyDescent="0.2">
      <c r="B60" t="s">
        <v>427</v>
      </c>
      <c r="C60">
        <v>1</v>
      </c>
      <c r="D60">
        <v>0.5</v>
      </c>
      <c r="E60">
        <v>26</v>
      </c>
    </row>
    <row r="61" spans="2:5" x14ac:dyDescent="0.2">
      <c r="B61" t="s">
        <v>428</v>
      </c>
      <c r="C61">
        <v>1</v>
      </c>
      <c r="D61">
        <v>0.5</v>
      </c>
      <c r="E61">
        <v>26.5</v>
      </c>
    </row>
    <row r="62" spans="2:5" x14ac:dyDescent="0.2">
      <c r="B62" t="s">
        <v>429</v>
      </c>
      <c r="C62">
        <v>1</v>
      </c>
      <c r="D62">
        <v>0.5</v>
      </c>
      <c r="E62">
        <v>27</v>
      </c>
    </row>
    <row r="63" spans="2:5" x14ac:dyDescent="0.2">
      <c r="B63" t="s">
        <v>430</v>
      </c>
      <c r="C63">
        <v>1</v>
      </c>
      <c r="D63">
        <v>0.5</v>
      </c>
      <c r="E63">
        <v>27.5</v>
      </c>
    </row>
    <row r="64" spans="2:5" x14ac:dyDescent="0.2">
      <c r="B64" t="s">
        <v>431</v>
      </c>
      <c r="C64">
        <v>1</v>
      </c>
      <c r="D64">
        <v>0.5</v>
      </c>
      <c r="E64">
        <v>28</v>
      </c>
    </row>
    <row r="65" spans="2:5" x14ac:dyDescent="0.2">
      <c r="B65" t="s">
        <v>432</v>
      </c>
      <c r="C65">
        <v>1</v>
      </c>
      <c r="D65">
        <v>0.5</v>
      </c>
      <c r="E65">
        <v>28.5</v>
      </c>
    </row>
    <row r="66" spans="2:5" x14ac:dyDescent="0.2">
      <c r="B66" t="s">
        <v>433</v>
      </c>
      <c r="C66">
        <v>1</v>
      </c>
      <c r="D66">
        <v>0.5</v>
      </c>
      <c r="E66">
        <v>29</v>
      </c>
    </row>
    <row r="67" spans="2:5" x14ac:dyDescent="0.2">
      <c r="B67" t="s">
        <v>434</v>
      </c>
      <c r="C67">
        <v>1</v>
      </c>
      <c r="D67">
        <v>0.5</v>
      </c>
      <c r="E67">
        <v>29.5</v>
      </c>
    </row>
    <row r="68" spans="2:5" x14ac:dyDescent="0.2">
      <c r="B68" t="s">
        <v>435</v>
      </c>
      <c r="C68">
        <v>2</v>
      </c>
      <c r="D68">
        <v>1</v>
      </c>
      <c r="E68">
        <v>30.5</v>
      </c>
    </row>
    <row r="69" spans="2:5" x14ac:dyDescent="0.2">
      <c r="B69" t="s">
        <v>436</v>
      </c>
      <c r="C69">
        <v>1</v>
      </c>
      <c r="D69">
        <v>0.5</v>
      </c>
      <c r="E69">
        <v>31</v>
      </c>
    </row>
    <row r="70" spans="2:5" x14ac:dyDescent="0.2">
      <c r="B70" t="s">
        <v>437</v>
      </c>
      <c r="C70">
        <v>1</v>
      </c>
      <c r="D70">
        <v>0.5</v>
      </c>
      <c r="E70">
        <v>31.5</v>
      </c>
    </row>
    <row r="71" spans="2:5" x14ac:dyDescent="0.2">
      <c r="B71" t="s">
        <v>438</v>
      </c>
      <c r="C71">
        <v>1</v>
      </c>
      <c r="D71">
        <v>0.5</v>
      </c>
      <c r="E71">
        <v>32</v>
      </c>
    </row>
    <row r="72" spans="2:5" x14ac:dyDescent="0.2">
      <c r="B72" t="s">
        <v>439</v>
      </c>
      <c r="C72">
        <v>1</v>
      </c>
      <c r="D72">
        <v>0.5</v>
      </c>
      <c r="E72">
        <v>32.5</v>
      </c>
    </row>
    <row r="73" spans="2:5" x14ac:dyDescent="0.2">
      <c r="B73" t="s">
        <v>440</v>
      </c>
      <c r="C73">
        <v>2</v>
      </c>
      <c r="D73">
        <v>1</v>
      </c>
      <c r="E73">
        <v>33.5</v>
      </c>
    </row>
    <row r="74" spans="2:5" x14ac:dyDescent="0.2">
      <c r="B74" t="s">
        <v>441</v>
      </c>
      <c r="C74">
        <v>1</v>
      </c>
      <c r="D74">
        <v>0.5</v>
      </c>
      <c r="E74">
        <v>34</v>
      </c>
    </row>
    <row r="75" spans="2:5" x14ac:dyDescent="0.2">
      <c r="B75" t="s">
        <v>442</v>
      </c>
      <c r="C75">
        <v>1</v>
      </c>
      <c r="D75">
        <v>0.5</v>
      </c>
      <c r="E75">
        <v>34.5</v>
      </c>
    </row>
    <row r="76" spans="2:5" x14ac:dyDescent="0.2">
      <c r="B76" t="s">
        <v>443</v>
      </c>
      <c r="C76">
        <v>1</v>
      </c>
      <c r="D76">
        <v>0.5</v>
      </c>
      <c r="E76">
        <v>35</v>
      </c>
    </row>
    <row r="77" spans="2:5" x14ac:dyDescent="0.2">
      <c r="B77" t="s">
        <v>444</v>
      </c>
      <c r="C77">
        <v>1</v>
      </c>
      <c r="D77">
        <v>0.5</v>
      </c>
      <c r="E77">
        <v>35.5</v>
      </c>
    </row>
    <row r="78" spans="2:5" x14ac:dyDescent="0.2">
      <c r="B78" t="s">
        <v>445</v>
      </c>
      <c r="C78">
        <v>1</v>
      </c>
      <c r="D78">
        <v>0.5</v>
      </c>
      <c r="E78">
        <v>36</v>
      </c>
    </row>
    <row r="79" spans="2:5" x14ac:dyDescent="0.2">
      <c r="B79" t="s">
        <v>446</v>
      </c>
      <c r="C79">
        <v>1</v>
      </c>
      <c r="D79">
        <v>0.5</v>
      </c>
      <c r="E79">
        <v>36.5</v>
      </c>
    </row>
    <row r="80" spans="2:5" x14ac:dyDescent="0.2">
      <c r="B80" t="s">
        <v>447</v>
      </c>
      <c r="C80">
        <v>1</v>
      </c>
      <c r="D80">
        <v>0.5</v>
      </c>
      <c r="E80">
        <v>37</v>
      </c>
    </row>
    <row r="81" spans="1:5" x14ac:dyDescent="0.2">
      <c r="B81" t="s">
        <v>448</v>
      </c>
      <c r="C81">
        <v>1</v>
      </c>
      <c r="D81">
        <v>0.5</v>
      </c>
      <c r="E81">
        <v>37.5</v>
      </c>
    </row>
    <row r="82" spans="1:5" x14ac:dyDescent="0.2">
      <c r="B82" t="s">
        <v>449</v>
      </c>
      <c r="C82">
        <v>1</v>
      </c>
      <c r="D82">
        <v>0.5</v>
      </c>
      <c r="E82">
        <v>38</v>
      </c>
    </row>
    <row r="83" spans="1:5" x14ac:dyDescent="0.2">
      <c r="B83" t="s">
        <v>450</v>
      </c>
      <c r="C83">
        <v>1</v>
      </c>
      <c r="D83">
        <v>0.5</v>
      </c>
      <c r="E83">
        <v>38.5</v>
      </c>
    </row>
    <row r="84" spans="1:5" x14ac:dyDescent="0.2">
      <c r="B84" t="s">
        <v>451</v>
      </c>
      <c r="C84">
        <v>1</v>
      </c>
      <c r="D84">
        <v>0.5</v>
      </c>
      <c r="E84">
        <v>39</v>
      </c>
    </row>
    <row r="85" spans="1:5" x14ac:dyDescent="0.2">
      <c r="B85" t="s">
        <v>452</v>
      </c>
      <c r="C85">
        <v>1</v>
      </c>
      <c r="D85">
        <v>0.5</v>
      </c>
      <c r="E85">
        <v>39.5</v>
      </c>
    </row>
    <row r="86" spans="1:5" x14ac:dyDescent="0.2">
      <c r="B86" t="s">
        <v>453</v>
      </c>
      <c r="C86">
        <v>2</v>
      </c>
      <c r="D86">
        <v>1</v>
      </c>
      <c r="E86">
        <v>40.5</v>
      </c>
    </row>
    <row r="87" spans="1:5" x14ac:dyDescent="0.2">
      <c r="B87" t="s">
        <v>454</v>
      </c>
      <c r="C87">
        <v>3</v>
      </c>
      <c r="D87">
        <v>1.5</v>
      </c>
      <c r="E87">
        <v>42</v>
      </c>
    </row>
    <row r="88" spans="1:5" x14ac:dyDescent="0.2">
      <c r="B88" t="s">
        <v>455</v>
      </c>
      <c r="C88">
        <v>1</v>
      </c>
      <c r="D88">
        <v>0.5</v>
      </c>
      <c r="E88">
        <v>42.5</v>
      </c>
    </row>
    <row r="89" spans="1:5" x14ac:dyDescent="0.2">
      <c r="A89">
        <v>2</v>
      </c>
      <c r="B89" t="s">
        <v>456</v>
      </c>
      <c r="C89">
        <v>1</v>
      </c>
      <c r="D89">
        <v>0.5</v>
      </c>
      <c r="E89">
        <v>43</v>
      </c>
    </row>
    <row r="90" spans="1:5" x14ac:dyDescent="0.2">
      <c r="B90" t="s">
        <v>457</v>
      </c>
      <c r="C90">
        <v>2</v>
      </c>
      <c r="D90">
        <v>1</v>
      </c>
      <c r="E90">
        <v>44</v>
      </c>
    </row>
    <row r="91" spans="1:5" x14ac:dyDescent="0.2">
      <c r="B91" t="s">
        <v>458</v>
      </c>
      <c r="C91">
        <v>1</v>
      </c>
      <c r="D91">
        <v>0.5</v>
      </c>
      <c r="E91">
        <v>44.5</v>
      </c>
    </row>
    <row r="92" spans="1:5" x14ac:dyDescent="0.2">
      <c r="B92" t="s">
        <v>459</v>
      </c>
      <c r="C92">
        <v>1</v>
      </c>
      <c r="D92">
        <v>0.5</v>
      </c>
      <c r="E92">
        <v>45</v>
      </c>
    </row>
    <row r="93" spans="1:5" x14ac:dyDescent="0.2">
      <c r="B93" t="s">
        <v>460</v>
      </c>
      <c r="C93">
        <v>1</v>
      </c>
      <c r="D93">
        <v>0.5</v>
      </c>
      <c r="E93">
        <v>45.5</v>
      </c>
    </row>
    <row r="94" spans="1:5" x14ac:dyDescent="0.2">
      <c r="B94" t="s">
        <v>461</v>
      </c>
      <c r="C94">
        <v>1</v>
      </c>
      <c r="D94">
        <v>0.5</v>
      </c>
      <c r="E94">
        <v>46</v>
      </c>
    </row>
    <row r="95" spans="1:5" x14ac:dyDescent="0.2">
      <c r="B95" t="s">
        <v>462</v>
      </c>
      <c r="C95">
        <v>1</v>
      </c>
      <c r="D95">
        <v>0.5</v>
      </c>
      <c r="E95">
        <v>46.5</v>
      </c>
    </row>
    <row r="96" spans="1:5" x14ac:dyDescent="0.2">
      <c r="B96" t="s">
        <v>463</v>
      </c>
      <c r="C96">
        <v>1</v>
      </c>
      <c r="D96">
        <v>0.5</v>
      </c>
      <c r="E96">
        <v>47</v>
      </c>
    </row>
    <row r="97" spans="2:5" x14ac:dyDescent="0.2">
      <c r="B97" t="s">
        <v>464</v>
      </c>
      <c r="C97">
        <v>1</v>
      </c>
      <c r="D97">
        <v>0.5</v>
      </c>
      <c r="E97">
        <v>47.5</v>
      </c>
    </row>
    <row r="98" spans="2:5" x14ac:dyDescent="0.2">
      <c r="B98" t="s">
        <v>465</v>
      </c>
      <c r="C98">
        <v>1</v>
      </c>
      <c r="D98">
        <v>0.5</v>
      </c>
      <c r="E98">
        <v>48</v>
      </c>
    </row>
    <row r="99" spans="2:5" x14ac:dyDescent="0.2">
      <c r="B99" t="s">
        <v>466</v>
      </c>
      <c r="C99">
        <v>1</v>
      </c>
      <c r="D99">
        <v>0.5</v>
      </c>
      <c r="E99">
        <v>48.5</v>
      </c>
    </row>
    <row r="100" spans="2:5" x14ac:dyDescent="0.2">
      <c r="B100" t="s">
        <v>467</v>
      </c>
      <c r="C100">
        <v>1</v>
      </c>
      <c r="D100">
        <v>0.5</v>
      </c>
      <c r="E100">
        <v>49</v>
      </c>
    </row>
    <row r="101" spans="2:5" x14ac:dyDescent="0.2">
      <c r="B101" t="s">
        <v>468</v>
      </c>
      <c r="C101">
        <v>1</v>
      </c>
      <c r="D101">
        <v>0.5</v>
      </c>
      <c r="E101">
        <v>49.5</v>
      </c>
    </row>
    <row r="102" spans="2:5" x14ac:dyDescent="0.2">
      <c r="B102" t="s">
        <v>469</v>
      </c>
      <c r="C102">
        <v>1</v>
      </c>
      <c r="D102">
        <v>0.5</v>
      </c>
      <c r="E102">
        <v>50</v>
      </c>
    </row>
    <row r="103" spans="2:5" x14ac:dyDescent="0.2">
      <c r="B103" t="s">
        <v>470</v>
      </c>
      <c r="C103">
        <v>1</v>
      </c>
      <c r="D103">
        <v>0.5</v>
      </c>
      <c r="E103">
        <v>50.5</v>
      </c>
    </row>
    <row r="104" spans="2:5" x14ac:dyDescent="0.2">
      <c r="B104" t="s">
        <v>471</v>
      </c>
      <c r="C104">
        <v>1</v>
      </c>
      <c r="D104">
        <v>0.5</v>
      </c>
      <c r="E104">
        <v>51</v>
      </c>
    </row>
    <row r="105" spans="2:5" x14ac:dyDescent="0.2">
      <c r="B105" t="s">
        <v>472</v>
      </c>
      <c r="C105">
        <v>1</v>
      </c>
      <c r="D105">
        <v>0.5</v>
      </c>
      <c r="E105">
        <v>51.5</v>
      </c>
    </row>
    <row r="106" spans="2:5" x14ac:dyDescent="0.2">
      <c r="B106" t="s">
        <v>473</v>
      </c>
      <c r="C106">
        <v>1</v>
      </c>
      <c r="D106">
        <v>0.5</v>
      </c>
      <c r="E106">
        <v>52</v>
      </c>
    </row>
    <row r="107" spans="2:5" x14ac:dyDescent="0.2">
      <c r="B107" t="s">
        <v>474</v>
      </c>
      <c r="C107">
        <v>1</v>
      </c>
      <c r="D107">
        <v>0.5</v>
      </c>
      <c r="E107">
        <v>52.5</v>
      </c>
    </row>
    <row r="108" spans="2:5" x14ac:dyDescent="0.2">
      <c r="B108" t="s">
        <v>475</v>
      </c>
      <c r="C108">
        <v>1</v>
      </c>
      <c r="D108">
        <v>0.5</v>
      </c>
      <c r="E108">
        <v>53</v>
      </c>
    </row>
    <row r="109" spans="2:5" x14ac:dyDescent="0.2">
      <c r="B109" t="s">
        <v>476</v>
      </c>
      <c r="C109">
        <v>1</v>
      </c>
      <c r="D109">
        <v>0.5</v>
      </c>
      <c r="E109">
        <v>53.5</v>
      </c>
    </row>
    <row r="110" spans="2:5" x14ac:dyDescent="0.2">
      <c r="B110">
        <v>29</v>
      </c>
      <c r="C110">
        <v>4</v>
      </c>
      <c r="D110">
        <v>2</v>
      </c>
      <c r="E110">
        <v>55.5</v>
      </c>
    </row>
    <row r="111" spans="2:5" x14ac:dyDescent="0.2">
      <c r="B111" t="s">
        <v>477</v>
      </c>
      <c r="C111">
        <v>7</v>
      </c>
      <c r="D111">
        <v>3.5</v>
      </c>
      <c r="E111">
        <v>59</v>
      </c>
    </row>
    <row r="112" spans="2:5" x14ac:dyDescent="0.2">
      <c r="B112" t="s">
        <v>478</v>
      </c>
      <c r="C112">
        <v>1</v>
      </c>
      <c r="D112">
        <v>0.5</v>
      </c>
      <c r="E112">
        <v>59.5</v>
      </c>
    </row>
    <row r="113" spans="2:5" x14ac:dyDescent="0.2">
      <c r="B113" t="s">
        <v>479</v>
      </c>
      <c r="C113">
        <v>1</v>
      </c>
      <c r="D113">
        <v>0.5</v>
      </c>
      <c r="E113">
        <v>60</v>
      </c>
    </row>
    <row r="114" spans="2:5" x14ac:dyDescent="0.2">
      <c r="B114" t="s">
        <v>480</v>
      </c>
      <c r="C114">
        <v>1</v>
      </c>
      <c r="D114">
        <v>0.5</v>
      </c>
      <c r="E114">
        <v>60.5</v>
      </c>
    </row>
    <row r="115" spans="2:5" x14ac:dyDescent="0.2">
      <c r="B115" t="s">
        <v>481</v>
      </c>
      <c r="C115">
        <v>1</v>
      </c>
      <c r="D115">
        <v>0.5</v>
      </c>
      <c r="E115">
        <v>61</v>
      </c>
    </row>
    <row r="116" spans="2:5" x14ac:dyDescent="0.2">
      <c r="B116" t="s">
        <v>482</v>
      </c>
      <c r="C116">
        <v>1</v>
      </c>
      <c r="D116">
        <v>0.5</v>
      </c>
      <c r="E116">
        <v>61.5</v>
      </c>
    </row>
    <row r="117" spans="2:5" x14ac:dyDescent="0.2">
      <c r="B117" t="s">
        <v>483</v>
      </c>
      <c r="C117">
        <v>2</v>
      </c>
      <c r="D117">
        <v>1</v>
      </c>
      <c r="E117">
        <v>62.5</v>
      </c>
    </row>
    <row r="118" spans="2:5" x14ac:dyDescent="0.2">
      <c r="B118" t="s">
        <v>484</v>
      </c>
      <c r="C118">
        <v>1</v>
      </c>
      <c r="D118">
        <v>0.5</v>
      </c>
      <c r="E118">
        <v>63</v>
      </c>
    </row>
    <row r="119" spans="2:5" x14ac:dyDescent="0.2">
      <c r="B119" t="s">
        <v>485</v>
      </c>
      <c r="C119">
        <v>3</v>
      </c>
      <c r="D119">
        <v>1.5</v>
      </c>
      <c r="E119">
        <v>64.5</v>
      </c>
    </row>
    <row r="120" spans="2:5" x14ac:dyDescent="0.2">
      <c r="B120" t="s">
        <v>486</v>
      </c>
      <c r="C120">
        <v>1</v>
      </c>
      <c r="D120">
        <v>0.5</v>
      </c>
      <c r="E120">
        <v>65</v>
      </c>
    </row>
    <row r="121" spans="2:5" x14ac:dyDescent="0.2">
      <c r="B121" t="s">
        <v>487</v>
      </c>
      <c r="C121">
        <v>2</v>
      </c>
      <c r="D121">
        <v>1</v>
      </c>
      <c r="E121">
        <v>66</v>
      </c>
    </row>
    <row r="122" spans="2:5" x14ac:dyDescent="0.2">
      <c r="B122" t="s">
        <v>488</v>
      </c>
      <c r="C122">
        <v>1</v>
      </c>
      <c r="D122">
        <v>0.5</v>
      </c>
      <c r="E122">
        <v>66.5</v>
      </c>
    </row>
    <row r="123" spans="2:5" x14ac:dyDescent="0.2">
      <c r="B123">
        <v>30</v>
      </c>
      <c r="C123">
        <v>20</v>
      </c>
      <c r="D123">
        <v>10</v>
      </c>
      <c r="E123">
        <v>76.5</v>
      </c>
    </row>
    <row r="124" spans="2:5" x14ac:dyDescent="0.2">
      <c r="B124" t="s">
        <v>489</v>
      </c>
      <c r="C124">
        <v>2</v>
      </c>
      <c r="D124">
        <v>1</v>
      </c>
      <c r="E124">
        <v>77.5</v>
      </c>
    </row>
    <row r="125" spans="2:5" x14ac:dyDescent="0.2">
      <c r="B125" t="s">
        <v>490</v>
      </c>
      <c r="C125">
        <v>1</v>
      </c>
      <c r="D125">
        <v>0.5</v>
      </c>
      <c r="E125">
        <v>78</v>
      </c>
    </row>
    <row r="126" spans="2:5" x14ac:dyDescent="0.2">
      <c r="B126" t="s">
        <v>491</v>
      </c>
      <c r="C126">
        <v>4</v>
      </c>
      <c r="D126">
        <v>2</v>
      </c>
      <c r="E126">
        <v>80</v>
      </c>
    </row>
    <row r="127" spans="2:5" x14ac:dyDescent="0.2">
      <c r="B127" t="s">
        <v>492</v>
      </c>
      <c r="C127">
        <v>1</v>
      </c>
      <c r="D127">
        <v>0.5</v>
      </c>
      <c r="E127">
        <v>80.5</v>
      </c>
    </row>
    <row r="128" spans="2:5" x14ac:dyDescent="0.2">
      <c r="B128" t="s">
        <v>493</v>
      </c>
      <c r="C128">
        <v>1</v>
      </c>
      <c r="D128">
        <v>0.5</v>
      </c>
      <c r="E128">
        <v>81</v>
      </c>
    </row>
    <row r="129" spans="2:5" x14ac:dyDescent="0.2">
      <c r="B129" t="s">
        <v>494</v>
      </c>
      <c r="C129">
        <v>1</v>
      </c>
      <c r="D129">
        <v>0.5</v>
      </c>
      <c r="E129">
        <v>81.5</v>
      </c>
    </row>
    <row r="130" spans="2:5" x14ac:dyDescent="0.2">
      <c r="B130" t="s">
        <v>495</v>
      </c>
      <c r="C130">
        <v>8</v>
      </c>
      <c r="D130">
        <v>4</v>
      </c>
      <c r="E130">
        <v>85.5</v>
      </c>
    </row>
    <row r="131" spans="2:5" x14ac:dyDescent="0.2">
      <c r="B131" t="s">
        <v>496</v>
      </c>
      <c r="C131">
        <v>1</v>
      </c>
      <c r="D131">
        <v>0.5</v>
      </c>
      <c r="E131">
        <v>86</v>
      </c>
    </row>
    <row r="132" spans="2:5" x14ac:dyDescent="0.2">
      <c r="B132" t="s">
        <v>497</v>
      </c>
      <c r="C132">
        <v>2</v>
      </c>
      <c r="D132">
        <v>1</v>
      </c>
      <c r="E132">
        <v>87</v>
      </c>
    </row>
    <row r="133" spans="2:5" x14ac:dyDescent="0.2">
      <c r="B133" t="s">
        <v>498</v>
      </c>
      <c r="C133">
        <v>1</v>
      </c>
      <c r="D133">
        <v>0.5</v>
      </c>
      <c r="E133">
        <v>87.5</v>
      </c>
    </row>
    <row r="134" spans="2:5" x14ac:dyDescent="0.2">
      <c r="B134">
        <v>31</v>
      </c>
      <c r="C134">
        <v>2</v>
      </c>
      <c r="D134">
        <v>1</v>
      </c>
      <c r="E134">
        <v>88.5</v>
      </c>
    </row>
    <row r="135" spans="2:5" x14ac:dyDescent="0.2">
      <c r="B135" t="s">
        <v>499</v>
      </c>
      <c r="C135">
        <v>1</v>
      </c>
      <c r="D135">
        <v>0.5</v>
      </c>
      <c r="E135">
        <v>89</v>
      </c>
    </row>
    <row r="136" spans="2:5" x14ac:dyDescent="0.2">
      <c r="B136" t="s">
        <v>500</v>
      </c>
      <c r="C136">
        <v>3</v>
      </c>
      <c r="D136">
        <v>1.5</v>
      </c>
      <c r="E136">
        <v>90.5</v>
      </c>
    </row>
    <row r="137" spans="2:5" x14ac:dyDescent="0.2">
      <c r="B137">
        <v>37</v>
      </c>
      <c r="C137">
        <v>3</v>
      </c>
      <c r="D137">
        <v>1.5</v>
      </c>
      <c r="E137">
        <v>92</v>
      </c>
    </row>
    <row r="138" spans="2:5" x14ac:dyDescent="0.2">
      <c r="B138" t="s">
        <v>501</v>
      </c>
      <c r="C138">
        <v>1</v>
      </c>
      <c r="D138">
        <v>0.5</v>
      </c>
      <c r="E138">
        <v>92.5</v>
      </c>
    </row>
    <row r="139" spans="2:5" x14ac:dyDescent="0.2">
      <c r="B139">
        <v>38</v>
      </c>
      <c r="C139">
        <v>1</v>
      </c>
      <c r="D139">
        <v>0.5</v>
      </c>
      <c r="E139">
        <v>93</v>
      </c>
    </row>
    <row r="140" spans="2:5" x14ac:dyDescent="0.2">
      <c r="B140">
        <v>39</v>
      </c>
      <c r="C140">
        <v>1</v>
      </c>
      <c r="D140">
        <v>0.5</v>
      </c>
      <c r="E140">
        <v>93.5</v>
      </c>
    </row>
    <row r="141" spans="2:5" x14ac:dyDescent="0.2">
      <c r="B141" t="s">
        <v>502</v>
      </c>
      <c r="C141">
        <v>1</v>
      </c>
      <c r="D141">
        <v>0.5</v>
      </c>
      <c r="E141">
        <v>94</v>
      </c>
    </row>
    <row r="142" spans="2:5" x14ac:dyDescent="0.2">
      <c r="B142" t="s">
        <v>503</v>
      </c>
      <c r="C142">
        <v>1</v>
      </c>
      <c r="D142">
        <v>0.5</v>
      </c>
      <c r="E142">
        <v>94.5</v>
      </c>
    </row>
    <row r="143" spans="2:5" x14ac:dyDescent="0.2">
      <c r="B143" t="s">
        <v>504</v>
      </c>
      <c r="C143">
        <v>1</v>
      </c>
      <c r="D143">
        <v>0.5</v>
      </c>
      <c r="E143">
        <v>95</v>
      </c>
    </row>
    <row r="144" spans="2:5" x14ac:dyDescent="0.2">
      <c r="B144" t="s">
        <v>505</v>
      </c>
      <c r="C144">
        <v>1</v>
      </c>
      <c r="D144">
        <v>0.5</v>
      </c>
      <c r="E144">
        <v>95.5</v>
      </c>
    </row>
    <row r="145" spans="2:5" x14ac:dyDescent="0.2">
      <c r="B145" t="s">
        <v>506</v>
      </c>
      <c r="C145">
        <v>1</v>
      </c>
      <c r="D145">
        <v>0.5</v>
      </c>
      <c r="E145">
        <v>96</v>
      </c>
    </row>
    <row r="146" spans="2:5" x14ac:dyDescent="0.2">
      <c r="B146">
        <v>55</v>
      </c>
      <c r="C146">
        <v>1</v>
      </c>
      <c r="D146">
        <v>0.5</v>
      </c>
      <c r="E146">
        <v>96.5</v>
      </c>
    </row>
    <row r="147" spans="2:5" x14ac:dyDescent="0.2">
      <c r="B147" t="s">
        <v>507</v>
      </c>
      <c r="C147">
        <v>1</v>
      </c>
      <c r="D147">
        <v>0.5</v>
      </c>
      <c r="E147">
        <v>97</v>
      </c>
    </row>
    <row r="148" spans="2:5" x14ac:dyDescent="0.2">
      <c r="B148">
        <v>58</v>
      </c>
      <c r="C148">
        <v>1</v>
      </c>
      <c r="D148">
        <v>0.5</v>
      </c>
      <c r="E148">
        <v>97.5</v>
      </c>
    </row>
    <row r="149" spans="2:5" x14ac:dyDescent="0.2">
      <c r="B149" t="s">
        <v>508</v>
      </c>
      <c r="C149">
        <v>1</v>
      </c>
      <c r="D149">
        <v>0.5</v>
      </c>
      <c r="E149">
        <v>98</v>
      </c>
    </row>
    <row r="150" spans="2:5" x14ac:dyDescent="0.2">
      <c r="B150" t="s">
        <v>509</v>
      </c>
      <c r="C150">
        <v>1</v>
      </c>
      <c r="D150">
        <v>0.5</v>
      </c>
      <c r="E150">
        <v>98.5</v>
      </c>
    </row>
    <row r="151" spans="2:5" x14ac:dyDescent="0.2">
      <c r="B151" t="s">
        <v>510</v>
      </c>
      <c r="C151">
        <v>1</v>
      </c>
      <c r="D151">
        <v>0.5</v>
      </c>
      <c r="E151">
        <v>99</v>
      </c>
    </row>
    <row r="152" spans="2:5" x14ac:dyDescent="0.2">
      <c r="B152" t="s">
        <v>511</v>
      </c>
      <c r="C152">
        <v>1</v>
      </c>
      <c r="D152">
        <v>0.5</v>
      </c>
      <c r="E152">
        <v>99.5</v>
      </c>
    </row>
    <row r="153" spans="2:5" x14ac:dyDescent="0.2">
      <c r="B153" t="s">
        <v>512</v>
      </c>
      <c r="C153">
        <v>1</v>
      </c>
      <c r="D153">
        <v>0.5</v>
      </c>
      <c r="E153">
        <v>100</v>
      </c>
    </row>
    <row r="155" spans="2:5" x14ac:dyDescent="0.2">
      <c r="B155" t="s">
        <v>3</v>
      </c>
      <c r="C155">
        <v>200</v>
      </c>
      <c r="D155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8F13-3983-B54B-99A1-E404B7411E36}">
  <dimension ref="B1:H30"/>
  <sheetViews>
    <sheetView workbookViewId="0">
      <selection activeCell="B9" sqref="B9"/>
    </sheetView>
  </sheetViews>
  <sheetFormatPr baseColWidth="10" defaultColWidth="10.6640625" defaultRowHeight="16" x14ac:dyDescent="0.2"/>
  <sheetData>
    <row r="1" spans="2:8" x14ac:dyDescent="0.2">
      <c r="B1" t="s">
        <v>64</v>
      </c>
    </row>
    <row r="2" spans="2:8" x14ac:dyDescent="0.2">
      <c r="B2" s="2" t="s">
        <v>87</v>
      </c>
      <c r="C2" s="2" t="s">
        <v>117</v>
      </c>
      <c r="D2" s="2" t="s">
        <v>112</v>
      </c>
      <c r="E2" s="2" t="s">
        <v>113</v>
      </c>
      <c r="F2" s="2" t="s">
        <v>114</v>
      </c>
      <c r="G2" s="2" t="s">
        <v>100</v>
      </c>
      <c r="H2" s="2" t="s">
        <v>101</v>
      </c>
    </row>
    <row r="3" spans="2:8" x14ac:dyDescent="0.2">
      <c r="B3" s="2" t="s">
        <v>4</v>
      </c>
      <c r="C3" s="2">
        <v>1</v>
      </c>
      <c r="D3" s="2">
        <v>125</v>
      </c>
      <c r="E3" s="2">
        <v>125</v>
      </c>
      <c r="F3" s="2" t="s">
        <v>102</v>
      </c>
      <c r="G3" s="2">
        <v>125</v>
      </c>
      <c r="H3" s="2">
        <v>125</v>
      </c>
    </row>
    <row r="4" spans="2:8" x14ac:dyDescent="0.2">
      <c r="B4" s="2" t="s">
        <v>9</v>
      </c>
      <c r="C4" s="9">
        <v>83</v>
      </c>
      <c r="D4" s="2">
        <v>219.9819</v>
      </c>
      <c r="E4" s="2">
        <v>125</v>
      </c>
      <c r="F4" s="2">
        <v>304.23880000000003</v>
      </c>
      <c r="G4" s="2">
        <v>13.5</v>
      </c>
      <c r="H4" s="2">
        <v>1728</v>
      </c>
    </row>
    <row r="5" spans="2:8" x14ac:dyDescent="0.2">
      <c r="B5" s="2" t="s">
        <v>10</v>
      </c>
      <c r="C5" s="2">
        <v>26</v>
      </c>
      <c r="D5" s="2">
        <v>178.69229999999999</v>
      </c>
      <c r="E5" s="2">
        <v>216</v>
      </c>
      <c r="F5" s="2">
        <v>51.678060000000002</v>
      </c>
      <c r="G5" s="2">
        <v>72</v>
      </c>
      <c r="H5" s="2">
        <v>245</v>
      </c>
    </row>
    <row r="6" spans="2:8" x14ac:dyDescent="0.2">
      <c r="B6" s="2" t="s">
        <v>3</v>
      </c>
      <c r="C6" s="2">
        <v>110</v>
      </c>
      <c r="D6" s="2">
        <v>209.35910000000001</v>
      </c>
      <c r="E6" s="2">
        <v>125</v>
      </c>
      <c r="F6" s="2">
        <v>265.74669999999998</v>
      </c>
      <c r="G6" s="2">
        <v>13.5</v>
      </c>
      <c r="H6" s="2">
        <v>1728</v>
      </c>
    </row>
    <row r="7" spans="2:8" x14ac:dyDescent="0.2">
      <c r="B7" s="6"/>
      <c r="C7" s="6"/>
      <c r="D7" s="6"/>
      <c r="E7" s="6"/>
      <c r="F7" s="6"/>
      <c r="G7" s="6"/>
      <c r="H7" s="6"/>
    </row>
    <row r="8" spans="2:8" x14ac:dyDescent="0.2">
      <c r="B8" s="10" t="s">
        <v>552</v>
      </c>
    </row>
    <row r="9" spans="2:8" x14ac:dyDescent="0.2">
      <c r="B9" s="2" t="s">
        <v>4</v>
      </c>
      <c r="C9" s="2"/>
      <c r="D9" s="2" t="s">
        <v>0</v>
      </c>
      <c r="E9" s="2" t="s">
        <v>1</v>
      </c>
    </row>
    <row r="10" spans="2:8" x14ac:dyDescent="0.2">
      <c r="B10" s="2"/>
      <c r="C10" s="2" t="s">
        <v>529</v>
      </c>
      <c r="D10" s="2">
        <v>1</v>
      </c>
      <c r="E10" s="2">
        <v>100</v>
      </c>
    </row>
    <row r="11" spans="2:8" x14ac:dyDescent="0.2">
      <c r="B11" s="2" t="s">
        <v>9</v>
      </c>
      <c r="C11" s="2"/>
      <c r="D11" s="2"/>
      <c r="E11" s="2"/>
    </row>
    <row r="12" spans="2:8" x14ac:dyDescent="0.2">
      <c r="B12" s="2"/>
      <c r="C12" s="2" t="s">
        <v>524</v>
      </c>
      <c r="D12" s="2">
        <v>1.2</v>
      </c>
      <c r="E12" s="2">
        <v>1.2</v>
      </c>
    </row>
    <row r="13" spans="2:8" x14ac:dyDescent="0.2">
      <c r="B13" s="2"/>
      <c r="C13" s="2" t="s">
        <v>525</v>
      </c>
      <c r="D13" s="2">
        <v>2</v>
      </c>
      <c r="E13" s="2">
        <v>2.41</v>
      </c>
    </row>
    <row r="14" spans="2:8" x14ac:dyDescent="0.2">
      <c r="B14" s="2"/>
      <c r="C14" s="2" t="s">
        <v>526</v>
      </c>
      <c r="D14" s="2">
        <v>1</v>
      </c>
      <c r="E14" s="2">
        <v>1.2</v>
      </c>
    </row>
    <row r="15" spans="2:8" x14ac:dyDescent="0.2">
      <c r="B15" s="2"/>
      <c r="C15" s="2" t="s">
        <v>527</v>
      </c>
      <c r="D15" s="2">
        <v>1</v>
      </c>
      <c r="E15" s="2">
        <v>1.2</v>
      </c>
    </row>
    <row r="16" spans="2:8" x14ac:dyDescent="0.2">
      <c r="B16" s="2"/>
      <c r="C16" s="2" t="s">
        <v>528</v>
      </c>
      <c r="D16" s="2">
        <v>8</v>
      </c>
      <c r="E16" s="2">
        <v>9.64</v>
      </c>
    </row>
    <row r="17" spans="2:5" x14ac:dyDescent="0.2">
      <c r="B17" s="2"/>
      <c r="C17" s="2" t="s">
        <v>529</v>
      </c>
      <c r="D17" s="2">
        <v>42</v>
      </c>
      <c r="E17" s="2">
        <v>50.6</v>
      </c>
    </row>
    <row r="18" spans="2:5" x14ac:dyDescent="0.2">
      <c r="B18" s="2"/>
      <c r="C18" s="2" t="s">
        <v>530</v>
      </c>
      <c r="D18" s="2">
        <v>1</v>
      </c>
      <c r="E18" s="2">
        <v>1.2</v>
      </c>
    </row>
    <row r="19" spans="2:5" x14ac:dyDescent="0.2">
      <c r="B19" s="2"/>
      <c r="C19" s="2" t="s">
        <v>531</v>
      </c>
      <c r="D19" s="2">
        <v>24</v>
      </c>
      <c r="E19" s="2">
        <v>28.92</v>
      </c>
    </row>
    <row r="20" spans="2:5" x14ac:dyDescent="0.2">
      <c r="B20" s="2"/>
      <c r="C20" s="2" t="s">
        <v>532</v>
      </c>
      <c r="D20" s="2">
        <v>1</v>
      </c>
      <c r="E20" s="2">
        <v>1.2</v>
      </c>
    </row>
    <row r="21" spans="2:5" x14ac:dyDescent="0.2">
      <c r="B21" s="2"/>
      <c r="C21" s="2" t="s">
        <v>533</v>
      </c>
      <c r="D21" s="2">
        <v>2</v>
      </c>
      <c r="E21" s="2">
        <v>2.41</v>
      </c>
    </row>
    <row r="22" spans="2:5" x14ac:dyDescent="0.2">
      <c r="B22" s="2" t="s">
        <v>10</v>
      </c>
      <c r="C22" s="2"/>
      <c r="D22" s="2"/>
      <c r="E22" s="2"/>
    </row>
    <row r="23" spans="2:5" x14ac:dyDescent="0.2">
      <c r="B23" s="2"/>
      <c r="C23" s="2" t="s">
        <v>534</v>
      </c>
      <c r="D23" s="2">
        <v>1</v>
      </c>
      <c r="E23" s="2">
        <v>3.7</v>
      </c>
    </row>
    <row r="24" spans="2:5" x14ac:dyDescent="0.2">
      <c r="B24" s="2"/>
      <c r="C24" s="2" t="s">
        <v>529</v>
      </c>
      <c r="D24" s="2">
        <v>8</v>
      </c>
      <c r="E24" s="2">
        <v>29.63</v>
      </c>
    </row>
    <row r="25" spans="2:5" x14ac:dyDescent="0.2">
      <c r="B25" s="2"/>
      <c r="C25" s="2" t="s">
        <v>535</v>
      </c>
      <c r="D25" s="2">
        <v>1</v>
      </c>
      <c r="E25" s="2">
        <v>3.7</v>
      </c>
    </row>
    <row r="26" spans="2:5" x14ac:dyDescent="0.2">
      <c r="B26" s="2"/>
      <c r="C26" s="2" t="s">
        <v>531</v>
      </c>
      <c r="D26" s="2">
        <v>12</v>
      </c>
      <c r="E26" s="2">
        <v>44.44</v>
      </c>
    </row>
    <row r="27" spans="2:5" x14ac:dyDescent="0.2">
      <c r="B27" s="2"/>
      <c r="C27" s="2" t="s">
        <v>536</v>
      </c>
      <c r="D27" s="2">
        <v>1</v>
      </c>
      <c r="E27" s="2">
        <v>3.7</v>
      </c>
    </row>
    <row r="28" spans="2:5" x14ac:dyDescent="0.2">
      <c r="B28" s="2"/>
      <c r="C28" s="2" t="s">
        <v>537</v>
      </c>
      <c r="D28" s="2">
        <v>2</v>
      </c>
      <c r="E28" s="2">
        <v>7.41</v>
      </c>
    </row>
    <row r="29" spans="2:5" x14ac:dyDescent="0.2">
      <c r="B29" s="2"/>
      <c r="C29" s="2" t="s">
        <v>538</v>
      </c>
      <c r="D29" s="2">
        <v>1</v>
      </c>
      <c r="E29" s="2">
        <v>3.7</v>
      </c>
    </row>
    <row r="30" spans="2:5" x14ac:dyDescent="0.2">
      <c r="B30" s="2"/>
      <c r="C30" s="2" t="s">
        <v>539</v>
      </c>
      <c r="D30" s="2">
        <v>1</v>
      </c>
      <c r="E30" s="2">
        <v>3.7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6207-9D74-6548-865D-4EE6680169C4}">
  <dimension ref="A1:O18"/>
  <sheetViews>
    <sheetView workbookViewId="0">
      <selection activeCell="R26" sqref="R26"/>
    </sheetView>
  </sheetViews>
  <sheetFormatPr baseColWidth="10" defaultColWidth="10.6640625" defaultRowHeight="16" x14ac:dyDescent="0.2"/>
  <cols>
    <col min="2" max="2" width="20" customWidth="1"/>
    <col min="9" max="9" width="19.1640625" customWidth="1"/>
  </cols>
  <sheetData>
    <row r="1" spans="1:15" x14ac:dyDescent="0.2">
      <c r="A1" t="s">
        <v>570</v>
      </c>
    </row>
    <row r="2" spans="1:15" x14ac:dyDescent="0.2">
      <c r="H2" t="s">
        <v>580</v>
      </c>
    </row>
    <row r="3" spans="1:15" x14ac:dyDescent="0.2">
      <c r="B3" s="2" t="s">
        <v>571</v>
      </c>
      <c r="C3" s="2" t="s">
        <v>0</v>
      </c>
      <c r="D3" s="2" t="s">
        <v>1</v>
      </c>
      <c r="E3" s="2" t="s">
        <v>2</v>
      </c>
      <c r="H3" s="2" t="s">
        <v>577</v>
      </c>
      <c r="I3" s="2"/>
      <c r="J3" s="2" t="s">
        <v>117</v>
      </c>
      <c r="K3" s="2" t="s">
        <v>112</v>
      </c>
      <c r="L3" s="2" t="s">
        <v>113</v>
      </c>
      <c r="M3" s="2" t="s">
        <v>114</v>
      </c>
      <c r="N3" s="2" t="s">
        <v>100</v>
      </c>
      <c r="O3" s="2" t="s">
        <v>101</v>
      </c>
    </row>
    <row r="4" spans="1:15" x14ac:dyDescent="0.2">
      <c r="B4" s="2" t="s">
        <v>543</v>
      </c>
      <c r="C4" s="2">
        <v>352</v>
      </c>
      <c r="D4" s="2">
        <v>34.340000000000003</v>
      </c>
      <c r="E4" s="2">
        <v>34.340000000000003</v>
      </c>
      <c r="H4" s="2"/>
      <c r="I4" s="2"/>
      <c r="J4" s="2"/>
      <c r="K4" s="2"/>
      <c r="L4" s="2"/>
      <c r="M4" s="2"/>
      <c r="N4" s="2"/>
      <c r="O4" s="2"/>
    </row>
    <row r="5" spans="1:15" x14ac:dyDescent="0.2">
      <c r="B5" s="2" t="s">
        <v>544</v>
      </c>
      <c r="C5" s="2">
        <v>529</v>
      </c>
      <c r="D5" s="2">
        <v>51.61</v>
      </c>
      <c r="E5" s="2">
        <v>85.95</v>
      </c>
      <c r="H5" s="2" t="s">
        <v>543</v>
      </c>
      <c r="I5" s="2" t="s">
        <v>579</v>
      </c>
      <c r="J5" s="2">
        <v>313</v>
      </c>
      <c r="K5" s="2">
        <v>8044.3969999999999</v>
      </c>
      <c r="L5" s="2">
        <v>1600</v>
      </c>
      <c r="M5" s="2">
        <v>36694.93</v>
      </c>
      <c r="N5" s="2">
        <v>1.858061</v>
      </c>
      <c r="O5" s="2">
        <v>420000</v>
      </c>
    </row>
    <row r="6" spans="1:15" x14ac:dyDescent="0.2">
      <c r="B6" s="2" t="s">
        <v>545</v>
      </c>
      <c r="C6" s="2">
        <v>121</v>
      </c>
      <c r="D6" s="2">
        <v>11.8</v>
      </c>
      <c r="E6" s="2">
        <v>97.76</v>
      </c>
      <c r="H6" s="2"/>
      <c r="I6" s="2" t="s">
        <v>578</v>
      </c>
      <c r="J6" s="2">
        <v>273</v>
      </c>
      <c r="K6" s="2">
        <v>9690.6299999999992</v>
      </c>
      <c r="L6" s="2">
        <v>1524</v>
      </c>
      <c r="M6" s="2">
        <v>45076.09</v>
      </c>
      <c r="N6" s="2">
        <v>2.2653479999999999</v>
      </c>
      <c r="O6" s="2">
        <v>512064</v>
      </c>
    </row>
    <row r="7" spans="1:15" x14ac:dyDescent="0.2">
      <c r="B7" s="2" t="s">
        <v>546</v>
      </c>
      <c r="C7" s="2">
        <v>23</v>
      </c>
      <c r="D7" s="2">
        <v>2.2400000000000002</v>
      </c>
      <c r="E7" s="2">
        <v>100</v>
      </c>
      <c r="H7" s="2"/>
      <c r="I7" s="2"/>
      <c r="J7" s="2"/>
      <c r="K7" s="2"/>
      <c r="L7" s="2"/>
      <c r="M7" s="2"/>
      <c r="N7" s="2"/>
      <c r="O7" s="2"/>
    </row>
    <row r="8" spans="1:15" x14ac:dyDescent="0.2">
      <c r="B8" s="2" t="s">
        <v>3</v>
      </c>
      <c r="C8" s="12">
        <v>1025</v>
      </c>
      <c r="D8" s="2">
        <v>100</v>
      </c>
      <c r="E8" s="2"/>
      <c r="H8" s="2" t="s">
        <v>544</v>
      </c>
      <c r="I8" s="2" t="s">
        <v>579</v>
      </c>
      <c r="J8" s="2">
        <v>441</v>
      </c>
      <c r="K8" s="2">
        <v>1897.258</v>
      </c>
      <c r="L8" s="2">
        <v>286</v>
      </c>
      <c r="M8" s="2">
        <v>13783.98</v>
      </c>
      <c r="N8" s="2">
        <v>1.4864489999999999</v>
      </c>
      <c r="O8" s="2">
        <v>250000</v>
      </c>
    </row>
    <row r="9" spans="1:15" x14ac:dyDescent="0.2">
      <c r="H9" s="2"/>
      <c r="I9" s="2" t="s">
        <v>578</v>
      </c>
      <c r="J9" s="2">
        <v>430</v>
      </c>
      <c r="K9" s="2">
        <v>4641.5069999999996</v>
      </c>
      <c r="L9" s="2">
        <v>365.76</v>
      </c>
      <c r="M9" s="2">
        <v>54981.120000000003</v>
      </c>
      <c r="N9" s="2">
        <v>0.84667380000000003</v>
      </c>
      <c r="O9" s="2">
        <v>1125000</v>
      </c>
    </row>
    <row r="10" spans="1:15" x14ac:dyDescent="0.2">
      <c r="B10" s="2" t="s">
        <v>572</v>
      </c>
      <c r="C10" s="2" t="s">
        <v>0</v>
      </c>
      <c r="D10" s="2" t="s">
        <v>1</v>
      </c>
      <c r="E10" s="2" t="s">
        <v>2</v>
      </c>
      <c r="H10" s="2"/>
      <c r="I10" s="2"/>
      <c r="J10" s="2"/>
      <c r="K10" s="2"/>
      <c r="L10" s="2"/>
      <c r="M10" s="2"/>
      <c r="N10" s="2"/>
      <c r="O10" s="2"/>
    </row>
    <row r="11" spans="1:15" x14ac:dyDescent="0.2">
      <c r="B11" s="2" t="s">
        <v>540</v>
      </c>
      <c r="C11" s="2">
        <v>139</v>
      </c>
      <c r="D11" s="2">
        <v>13.64</v>
      </c>
      <c r="E11" s="2">
        <v>13.64</v>
      </c>
      <c r="H11" s="2" t="s">
        <v>545</v>
      </c>
      <c r="I11" s="2" t="s">
        <v>579</v>
      </c>
      <c r="J11" s="2">
        <v>93</v>
      </c>
      <c r="K11" s="2">
        <v>443.78359999999998</v>
      </c>
      <c r="L11" s="2">
        <v>20.903179999999999</v>
      </c>
      <c r="M11" s="2">
        <v>1584.3779999999999</v>
      </c>
      <c r="N11" s="2">
        <v>0.16258030000000001</v>
      </c>
      <c r="O11" s="2">
        <v>10000</v>
      </c>
    </row>
    <row r="12" spans="1:15" x14ac:dyDescent="0.2">
      <c r="B12" s="2" t="s">
        <v>573</v>
      </c>
      <c r="C12" s="2">
        <v>1</v>
      </c>
      <c r="D12" s="2">
        <v>0.1</v>
      </c>
      <c r="E12" s="2">
        <v>13.74</v>
      </c>
      <c r="H12" s="2"/>
      <c r="I12" s="2" t="s">
        <v>578</v>
      </c>
      <c r="J12" s="2">
        <v>93</v>
      </c>
      <c r="K12" s="2">
        <v>1344.62</v>
      </c>
      <c r="L12" s="2">
        <v>24.777239999999999</v>
      </c>
      <c r="M12" s="2">
        <v>6071.8090000000002</v>
      </c>
      <c r="N12" s="2">
        <v>0.1610521</v>
      </c>
      <c r="O12" s="2">
        <v>40000</v>
      </c>
    </row>
    <row r="13" spans="1:15" x14ac:dyDescent="0.2">
      <c r="B13" s="2" t="s">
        <v>541</v>
      </c>
      <c r="C13" s="2">
        <v>3</v>
      </c>
      <c r="D13" s="2">
        <v>0.28999999999999998</v>
      </c>
      <c r="E13" s="2">
        <v>14.03</v>
      </c>
      <c r="H13" s="2"/>
      <c r="I13" s="2"/>
      <c r="J13" s="2"/>
      <c r="K13" s="2"/>
      <c r="L13" s="2"/>
      <c r="M13" s="2"/>
      <c r="N13" s="2"/>
      <c r="O13" s="2"/>
    </row>
    <row r="14" spans="1:15" x14ac:dyDescent="0.2">
      <c r="B14" s="2" t="s">
        <v>542</v>
      </c>
      <c r="C14" s="2">
        <v>650</v>
      </c>
      <c r="D14" s="2">
        <v>63.79</v>
      </c>
      <c r="E14" s="2">
        <v>77.819999999999993</v>
      </c>
      <c r="H14" s="2" t="s">
        <v>546</v>
      </c>
      <c r="I14" s="2" t="s">
        <v>579</v>
      </c>
      <c r="J14" s="2">
        <v>20</v>
      </c>
      <c r="K14" s="2">
        <v>494.42630000000003</v>
      </c>
      <c r="L14" s="2">
        <v>50</v>
      </c>
      <c r="M14" s="2">
        <v>1056.624</v>
      </c>
      <c r="N14" s="2">
        <v>7.4322429999999997</v>
      </c>
      <c r="O14" s="2">
        <v>4000</v>
      </c>
    </row>
    <row r="15" spans="1:15" x14ac:dyDescent="0.2">
      <c r="B15" s="2" t="s">
        <v>574</v>
      </c>
      <c r="C15" s="2">
        <v>200</v>
      </c>
      <c r="D15" s="2">
        <v>19.63</v>
      </c>
      <c r="E15" s="2">
        <v>97.45</v>
      </c>
      <c r="H15" s="2"/>
      <c r="I15" s="2" t="s">
        <v>578</v>
      </c>
      <c r="J15" s="2">
        <v>20</v>
      </c>
      <c r="K15" s="2">
        <v>595.53449999999998</v>
      </c>
      <c r="L15" s="2">
        <v>112.5</v>
      </c>
      <c r="M15" s="2">
        <v>1134.9839999999999</v>
      </c>
      <c r="N15" s="2">
        <v>6.2297060000000002</v>
      </c>
      <c r="O15" s="2">
        <v>4267.2</v>
      </c>
    </row>
    <row r="16" spans="1:15" x14ac:dyDescent="0.2">
      <c r="B16" s="2" t="s">
        <v>575</v>
      </c>
      <c r="C16" s="2">
        <v>9</v>
      </c>
      <c r="D16" s="2">
        <v>0.88</v>
      </c>
      <c r="E16" s="2">
        <v>98.33</v>
      </c>
      <c r="H16" s="2"/>
      <c r="I16" s="2"/>
      <c r="J16" s="2"/>
      <c r="K16" s="2"/>
      <c r="L16" s="2"/>
      <c r="M16" s="2"/>
      <c r="N16" s="2"/>
      <c r="O16" s="2"/>
    </row>
    <row r="17" spans="2:15" x14ac:dyDescent="0.2">
      <c r="B17" s="2" t="s">
        <v>576</v>
      </c>
      <c r="C17" s="2">
        <v>17</v>
      </c>
      <c r="D17" s="2">
        <v>1.67</v>
      </c>
      <c r="E17" s="2">
        <v>100</v>
      </c>
      <c r="H17" s="2" t="s">
        <v>3</v>
      </c>
      <c r="I17" s="2" t="s">
        <v>579</v>
      </c>
      <c r="J17" s="2">
        <v>867</v>
      </c>
      <c r="K17" s="2">
        <v>3928.1970000000001</v>
      </c>
      <c r="L17" s="2">
        <v>300</v>
      </c>
      <c r="M17" s="2">
        <v>24325.83</v>
      </c>
      <c r="N17" s="2">
        <v>0.16258030000000001</v>
      </c>
      <c r="O17" s="2">
        <v>420000</v>
      </c>
    </row>
    <row r="18" spans="2:15" x14ac:dyDescent="0.2">
      <c r="B18" s="2" t="s">
        <v>3</v>
      </c>
      <c r="C18" s="12">
        <v>1019</v>
      </c>
      <c r="D18" s="2">
        <v>100</v>
      </c>
      <c r="E18" s="2"/>
      <c r="H18" s="2"/>
      <c r="I18" s="2" t="s">
        <v>578</v>
      </c>
      <c r="J18" s="2">
        <v>816</v>
      </c>
      <c r="K18" s="2">
        <v>5855.8220000000001</v>
      </c>
      <c r="L18" s="2">
        <v>380.6952</v>
      </c>
      <c r="M18" s="2">
        <v>47772.59</v>
      </c>
      <c r="N18" s="2">
        <v>0.1610521</v>
      </c>
      <c r="O18" s="2">
        <v>1125000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41-4F46-9A43-BA7C-7550C29532B6}">
  <dimension ref="B2:G10"/>
  <sheetViews>
    <sheetView workbookViewId="0">
      <selection activeCell="B5" sqref="B5:B9"/>
    </sheetView>
  </sheetViews>
  <sheetFormatPr baseColWidth="10" defaultColWidth="10.6640625" defaultRowHeight="16" x14ac:dyDescent="0.2"/>
  <cols>
    <col min="4" max="4" width="20.1640625" customWidth="1"/>
    <col min="5" max="5" width="2" customWidth="1"/>
    <col min="7" max="7" width="20" customWidth="1"/>
  </cols>
  <sheetData>
    <row r="2" spans="2:7" x14ac:dyDescent="0.2">
      <c r="B2" t="s">
        <v>620</v>
      </c>
    </row>
    <row r="3" spans="2:7" x14ac:dyDescent="0.2">
      <c r="B3" s="14" t="s">
        <v>87</v>
      </c>
      <c r="C3" s="39" t="s">
        <v>619</v>
      </c>
      <c r="D3" s="39"/>
      <c r="E3" s="14"/>
      <c r="F3" s="39" t="s">
        <v>582</v>
      </c>
      <c r="G3" s="39"/>
    </row>
    <row r="4" spans="2:7" x14ac:dyDescent="0.2">
      <c r="B4" s="13"/>
      <c r="C4" s="13" t="s">
        <v>604</v>
      </c>
      <c r="D4" s="13" t="s">
        <v>605</v>
      </c>
      <c r="E4" s="13"/>
      <c r="F4" s="13" t="s">
        <v>604</v>
      </c>
      <c r="G4" s="13" t="s">
        <v>605</v>
      </c>
    </row>
    <row r="5" spans="2:7" x14ac:dyDescent="0.2">
      <c r="B5" s="14" t="s">
        <v>4</v>
      </c>
      <c r="C5" s="14">
        <v>184</v>
      </c>
      <c r="D5" s="14">
        <v>88</v>
      </c>
      <c r="E5" s="14"/>
      <c r="F5" s="14">
        <v>20</v>
      </c>
      <c r="G5" s="14">
        <v>6</v>
      </c>
    </row>
    <row r="6" spans="2:7" x14ac:dyDescent="0.2">
      <c r="B6" s="6" t="s">
        <v>8</v>
      </c>
      <c r="C6" s="6">
        <v>298</v>
      </c>
      <c r="D6" s="6">
        <v>79</v>
      </c>
      <c r="E6" s="6"/>
      <c r="F6" s="6">
        <v>52</v>
      </c>
      <c r="G6" s="6">
        <v>7</v>
      </c>
    </row>
    <row r="7" spans="2:7" x14ac:dyDescent="0.2">
      <c r="B7" s="6" t="s">
        <v>9</v>
      </c>
      <c r="C7" s="6">
        <v>74</v>
      </c>
      <c r="D7" s="6">
        <v>26</v>
      </c>
      <c r="E7" s="6"/>
      <c r="F7" s="6">
        <v>7</v>
      </c>
      <c r="G7" s="6">
        <v>1</v>
      </c>
    </row>
    <row r="8" spans="2:7" x14ac:dyDescent="0.2">
      <c r="B8" s="6" t="s">
        <v>10</v>
      </c>
      <c r="C8" s="6">
        <v>15</v>
      </c>
      <c r="D8" s="6">
        <v>8</v>
      </c>
      <c r="E8" s="6"/>
      <c r="F8" s="6"/>
      <c r="G8" s="6"/>
    </row>
    <row r="9" spans="2:7" ht="17" thickBot="1" x14ac:dyDescent="0.25">
      <c r="B9" s="38" t="s">
        <v>3</v>
      </c>
      <c r="C9" s="38">
        <v>571</v>
      </c>
      <c r="D9" s="38">
        <v>201</v>
      </c>
      <c r="E9" s="38"/>
      <c r="F9" s="38">
        <v>79</v>
      </c>
      <c r="G9" s="38">
        <v>14</v>
      </c>
    </row>
    <row r="10" spans="2:7" x14ac:dyDescent="0.2">
      <c r="B10" s="45" t="s">
        <v>621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4C1-0E40-234C-8143-22C8CC3D0E8A}">
  <dimension ref="B1:P46"/>
  <sheetViews>
    <sheetView workbookViewId="0">
      <selection activeCell="C25" sqref="C25"/>
    </sheetView>
  </sheetViews>
  <sheetFormatPr baseColWidth="10" defaultColWidth="10.6640625" defaultRowHeight="16" x14ac:dyDescent="0.2"/>
  <cols>
    <col min="3" max="3" width="16.33203125" customWidth="1"/>
  </cols>
  <sheetData>
    <row r="1" spans="2:16" x14ac:dyDescent="0.2">
      <c r="B1" t="s">
        <v>628</v>
      </c>
      <c r="J1" t="s">
        <v>647</v>
      </c>
    </row>
    <row r="2" spans="2:16" x14ac:dyDescent="0.2">
      <c r="B2" t="s">
        <v>622</v>
      </c>
      <c r="J2" t="s">
        <v>622</v>
      </c>
    </row>
    <row r="3" spans="2:16" x14ac:dyDescent="0.2">
      <c r="B3" s="39" t="s">
        <v>87</v>
      </c>
      <c r="C3" s="39" t="s">
        <v>117</v>
      </c>
      <c r="D3" s="39" t="s">
        <v>112</v>
      </c>
      <c r="E3" s="39" t="s">
        <v>113</v>
      </c>
      <c r="F3" s="39" t="s">
        <v>114</v>
      </c>
      <c r="G3" s="39" t="s">
        <v>100</v>
      </c>
      <c r="H3" s="39" t="s">
        <v>101</v>
      </c>
      <c r="J3" s="39" t="s">
        <v>87</v>
      </c>
      <c r="K3" s="39" t="s">
        <v>117</v>
      </c>
      <c r="L3" s="39" t="s">
        <v>112</v>
      </c>
      <c r="M3" s="39" t="s">
        <v>113</v>
      </c>
      <c r="N3" s="39" t="s">
        <v>114</v>
      </c>
      <c r="O3" s="39" t="s">
        <v>100</v>
      </c>
      <c r="P3" s="39" t="s">
        <v>101</v>
      </c>
    </row>
    <row r="4" spans="2:16" x14ac:dyDescent="0.2">
      <c r="B4" s="6" t="s">
        <v>4</v>
      </c>
      <c r="C4">
        <v>210</v>
      </c>
      <c r="D4" s="66">
        <v>44.383150000000001</v>
      </c>
      <c r="E4" s="66">
        <v>41.2</v>
      </c>
      <c r="F4" s="66">
        <v>35.110480000000003</v>
      </c>
      <c r="G4" s="66">
        <v>0.91439999999999999</v>
      </c>
      <c r="H4">
        <v>100</v>
      </c>
      <c r="J4" s="6" t="s">
        <v>4</v>
      </c>
      <c r="K4">
        <v>228</v>
      </c>
      <c r="L4" s="42">
        <v>44.501109999999997</v>
      </c>
      <c r="M4" s="42">
        <v>45.7</v>
      </c>
      <c r="N4" s="42">
        <v>34.919829999999997</v>
      </c>
      <c r="O4" s="42">
        <v>0.91439999999999999</v>
      </c>
      <c r="P4" s="42">
        <v>100</v>
      </c>
    </row>
    <row r="5" spans="2:16" x14ac:dyDescent="0.2">
      <c r="B5" s="6" t="s">
        <v>8</v>
      </c>
      <c r="C5">
        <v>326</v>
      </c>
      <c r="D5" s="66">
        <v>23.691690000000001</v>
      </c>
      <c r="E5" s="66">
        <v>20</v>
      </c>
      <c r="F5" s="66">
        <v>17.65598</v>
      </c>
      <c r="G5" s="66">
        <v>0.36575999999999997</v>
      </c>
      <c r="H5">
        <v>90</v>
      </c>
      <c r="J5" s="6" t="s">
        <v>8</v>
      </c>
      <c r="K5">
        <v>359</v>
      </c>
      <c r="L5" s="42">
        <v>25.1295</v>
      </c>
      <c r="M5" s="42">
        <v>20</v>
      </c>
      <c r="N5" s="42">
        <v>18.14855</v>
      </c>
      <c r="O5" s="42">
        <v>0.36575999999999997</v>
      </c>
      <c r="P5" s="42">
        <v>90</v>
      </c>
    </row>
    <row r="6" spans="2:16" x14ac:dyDescent="0.2">
      <c r="B6" s="6" t="s">
        <v>9</v>
      </c>
      <c r="C6">
        <v>75</v>
      </c>
      <c r="D6" s="66">
        <v>10.253080000000001</v>
      </c>
      <c r="E6" s="66">
        <v>1.524</v>
      </c>
      <c r="F6" s="66">
        <v>23.307659999999998</v>
      </c>
      <c r="G6" s="66">
        <v>0.4572</v>
      </c>
      <c r="H6">
        <v>100</v>
      </c>
      <c r="J6" s="6" t="s">
        <v>9</v>
      </c>
      <c r="K6">
        <v>82</v>
      </c>
      <c r="L6" s="42">
        <v>12.078279999999999</v>
      </c>
      <c r="M6" s="42">
        <v>1.524</v>
      </c>
      <c r="N6" s="42">
        <v>24.916229999999999</v>
      </c>
      <c r="O6" s="42">
        <v>0.4572</v>
      </c>
      <c r="P6" s="42">
        <v>100</v>
      </c>
    </row>
    <row r="7" spans="2:16" x14ac:dyDescent="0.2">
      <c r="B7" s="6" t="s">
        <v>10</v>
      </c>
      <c r="C7">
        <v>20</v>
      </c>
      <c r="D7" s="66">
        <v>18.320039999999999</v>
      </c>
      <c r="E7" s="66">
        <v>10</v>
      </c>
      <c r="F7" s="66">
        <v>21.146999999999998</v>
      </c>
      <c r="G7" s="66">
        <v>1.2192000000000001</v>
      </c>
      <c r="H7">
        <v>80</v>
      </c>
      <c r="J7" s="6" t="s">
        <v>10</v>
      </c>
      <c r="K7">
        <v>20</v>
      </c>
      <c r="L7" s="42">
        <v>18.320039999999999</v>
      </c>
      <c r="M7" s="42">
        <v>10</v>
      </c>
      <c r="N7" s="42">
        <v>21.146999999999998</v>
      </c>
      <c r="O7" s="42">
        <v>1.2192000000000001</v>
      </c>
      <c r="P7" s="42">
        <v>80</v>
      </c>
    </row>
    <row r="8" spans="2:16" x14ac:dyDescent="0.2">
      <c r="B8" s="13" t="s">
        <v>3</v>
      </c>
      <c r="C8" s="13">
        <v>631</v>
      </c>
      <c r="D8" s="71">
        <v>28.81035</v>
      </c>
      <c r="E8" s="71">
        <v>20</v>
      </c>
      <c r="F8" s="71">
        <v>28.0349</v>
      </c>
      <c r="G8" s="71">
        <v>0.36575999999999997</v>
      </c>
      <c r="H8" s="13">
        <v>100</v>
      </c>
      <c r="J8" s="13" t="s">
        <v>3</v>
      </c>
      <c r="K8">
        <v>689</v>
      </c>
      <c r="L8" s="42">
        <v>29.788920000000001</v>
      </c>
      <c r="M8" s="42">
        <v>20</v>
      </c>
      <c r="N8" s="42">
        <v>27.989709999999999</v>
      </c>
      <c r="O8" s="42">
        <v>0.36575999999999997</v>
      </c>
      <c r="P8" s="42">
        <v>100</v>
      </c>
    </row>
    <row r="9" spans="2:16" x14ac:dyDescent="0.2">
      <c r="B9" t="s">
        <v>623</v>
      </c>
      <c r="J9" t="s">
        <v>623</v>
      </c>
    </row>
    <row r="10" spans="2:16" x14ac:dyDescent="0.2">
      <c r="B10" s="39" t="s">
        <v>87</v>
      </c>
      <c r="C10" s="39" t="s">
        <v>117</v>
      </c>
      <c r="D10" s="39" t="s">
        <v>112</v>
      </c>
      <c r="E10" s="39" t="s">
        <v>113</v>
      </c>
      <c r="F10" s="39" t="s">
        <v>114</v>
      </c>
      <c r="G10" s="39" t="s">
        <v>100</v>
      </c>
      <c r="H10" s="39" t="s">
        <v>101</v>
      </c>
      <c r="J10" s="39" t="s">
        <v>87</v>
      </c>
      <c r="K10" s="39" t="s">
        <v>117</v>
      </c>
      <c r="L10" s="39" t="s">
        <v>112</v>
      </c>
      <c r="M10" s="39" t="s">
        <v>113</v>
      </c>
      <c r="N10" s="39" t="s">
        <v>114</v>
      </c>
      <c r="O10" s="39" t="s">
        <v>100</v>
      </c>
      <c r="P10" s="39" t="s">
        <v>101</v>
      </c>
    </row>
    <row r="11" spans="2:16" x14ac:dyDescent="0.2">
      <c r="B11" s="6" t="s">
        <v>4</v>
      </c>
      <c r="C11">
        <v>210</v>
      </c>
      <c r="D11" s="42">
        <v>28.033000000000001</v>
      </c>
      <c r="E11" s="42">
        <v>20</v>
      </c>
      <c r="F11" s="42">
        <v>22.898700000000002</v>
      </c>
      <c r="G11" s="42">
        <v>1.524</v>
      </c>
      <c r="H11" s="42">
        <v>100</v>
      </c>
      <c r="J11" s="6" t="s">
        <v>4</v>
      </c>
      <c r="K11">
        <v>228</v>
      </c>
      <c r="L11" s="42">
        <v>28.340399999999999</v>
      </c>
      <c r="M11" s="42">
        <v>20</v>
      </c>
      <c r="N11" s="42">
        <v>23.270949999999999</v>
      </c>
      <c r="O11" s="42">
        <v>1.524</v>
      </c>
      <c r="P11" s="42">
        <v>100</v>
      </c>
    </row>
    <row r="12" spans="2:16" x14ac:dyDescent="0.2">
      <c r="B12" s="6" t="s">
        <v>8</v>
      </c>
      <c r="C12">
        <v>326</v>
      </c>
      <c r="D12" s="42">
        <v>15.832800000000001</v>
      </c>
      <c r="E12" s="42">
        <v>10</v>
      </c>
      <c r="F12" s="42">
        <v>10.703139999999999</v>
      </c>
      <c r="G12" s="42">
        <v>1.2192000000000001</v>
      </c>
      <c r="H12" s="42">
        <v>100</v>
      </c>
      <c r="J12" s="6" t="s">
        <v>8</v>
      </c>
      <c r="K12">
        <v>359</v>
      </c>
      <c r="L12" s="42">
        <v>16.299420000000001</v>
      </c>
      <c r="M12" s="42">
        <v>11.7</v>
      </c>
      <c r="N12" s="42">
        <v>10.81536</v>
      </c>
      <c r="O12" s="42">
        <v>1.2192000000000001</v>
      </c>
      <c r="P12" s="42">
        <v>100</v>
      </c>
    </row>
    <row r="13" spans="2:16" x14ac:dyDescent="0.2">
      <c r="B13" s="6" t="s">
        <v>9</v>
      </c>
      <c r="C13">
        <v>75</v>
      </c>
      <c r="D13" s="42">
        <v>15.8643</v>
      </c>
      <c r="E13" s="42">
        <v>12.192</v>
      </c>
      <c r="F13" s="42">
        <v>16.485869999999998</v>
      </c>
      <c r="G13" s="42">
        <v>0.15240000000000001</v>
      </c>
      <c r="H13" s="42">
        <v>100</v>
      </c>
      <c r="J13" s="6" t="s">
        <v>9</v>
      </c>
      <c r="K13">
        <v>82</v>
      </c>
      <c r="L13" s="42">
        <v>15.796379999999999</v>
      </c>
      <c r="M13" s="42">
        <v>12.192</v>
      </c>
      <c r="N13" s="42">
        <v>15.798170000000001</v>
      </c>
      <c r="O13" s="42">
        <v>0.15240000000000001</v>
      </c>
      <c r="P13" s="42">
        <v>100</v>
      </c>
    </row>
    <row r="14" spans="2:16" x14ac:dyDescent="0.2">
      <c r="B14" s="6" t="s">
        <v>10</v>
      </c>
      <c r="C14">
        <v>20</v>
      </c>
      <c r="D14" s="42">
        <v>13.463760000000001</v>
      </c>
      <c r="E14" s="42">
        <v>5.548</v>
      </c>
      <c r="F14" s="42">
        <v>13.90424</v>
      </c>
      <c r="G14" s="42">
        <v>5</v>
      </c>
      <c r="H14" s="42">
        <v>50</v>
      </c>
      <c r="J14" s="6" t="s">
        <v>10</v>
      </c>
      <c r="K14">
        <v>20</v>
      </c>
      <c r="L14" s="42">
        <v>13.463760000000001</v>
      </c>
      <c r="M14" s="42">
        <v>5.548</v>
      </c>
      <c r="N14" s="42">
        <v>13.90424</v>
      </c>
      <c r="O14" s="42">
        <v>5</v>
      </c>
      <c r="P14" s="42">
        <v>50</v>
      </c>
    </row>
    <row r="15" spans="2:16" x14ac:dyDescent="0.2">
      <c r="B15" s="13" t="s">
        <v>3</v>
      </c>
      <c r="C15" s="13">
        <v>631</v>
      </c>
      <c r="D15" s="70">
        <v>19.821739999999998</v>
      </c>
      <c r="E15" s="70">
        <v>14</v>
      </c>
      <c r="F15" s="70">
        <v>17.45448</v>
      </c>
      <c r="G15" s="70">
        <v>0.15240000000000001</v>
      </c>
      <c r="H15" s="70">
        <v>100</v>
      </c>
      <c r="J15" s="13" t="s">
        <v>3</v>
      </c>
      <c r="K15">
        <v>689</v>
      </c>
      <c r="L15" s="42">
        <v>20.141770000000001</v>
      </c>
      <c r="M15" s="42">
        <v>15</v>
      </c>
      <c r="N15" s="42">
        <v>17.543980000000001</v>
      </c>
      <c r="O15" s="42">
        <v>0.15240000000000001</v>
      </c>
      <c r="P15" s="42">
        <v>100</v>
      </c>
    </row>
    <row r="16" spans="2:16" x14ac:dyDescent="0.2">
      <c r="B16" t="s">
        <v>624</v>
      </c>
      <c r="J16" t="s">
        <v>624</v>
      </c>
    </row>
    <row r="17" spans="2:16" x14ac:dyDescent="0.2">
      <c r="B17" s="39" t="s">
        <v>87</v>
      </c>
      <c r="C17" s="39" t="s">
        <v>117</v>
      </c>
      <c r="D17" s="39" t="s">
        <v>112</v>
      </c>
      <c r="E17" s="39" t="s">
        <v>113</v>
      </c>
      <c r="F17" s="39" t="s">
        <v>114</v>
      </c>
      <c r="G17" s="39" t="s">
        <v>100</v>
      </c>
      <c r="H17" s="39" t="s">
        <v>101</v>
      </c>
      <c r="J17" s="39" t="s">
        <v>87</v>
      </c>
      <c r="K17" s="39" t="s">
        <v>117</v>
      </c>
      <c r="L17" s="39" t="s">
        <v>112</v>
      </c>
      <c r="M17" s="39" t="s">
        <v>113</v>
      </c>
      <c r="N17" s="39" t="s">
        <v>114</v>
      </c>
      <c r="O17" s="39" t="s">
        <v>100</v>
      </c>
      <c r="P17" s="39" t="s">
        <v>101</v>
      </c>
    </row>
    <row r="18" spans="2:16" x14ac:dyDescent="0.2">
      <c r="B18" s="6" t="s">
        <v>4</v>
      </c>
      <c r="C18">
        <v>176</v>
      </c>
      <c r="D18" s="42">
        <v>1.547275</v>
      </c>
      <c r="E18" s="42">
        <v>1.2192000000000001</v>
      </c>
      <c r="F18" s="42">
        <v>1.236391</v>
      </c>
      <c r="G18" s="42">
        <v>0.60960000000000003</v>
      </c>
      <c r="H18" s="42">
        <v>10</v>
      </c>
      <c r="J18" s="6" t="s">
        <v>4</v>
      </c>
      <c r="K18">
        <v>194</v>
      </c>
      <c r="L18" s="42">
        <v>1.5011239999999999</v>
      </c>
      <c r="M18" s="42">
        <v>1.2192000000000001</v>
      </c>
      <c r="N18" s="42">
        <v>1.188299</v>
      </c>
      <c r="O18" s="42">
        <v>0.30480000000000002</v>
      </c>
      <c r="P18" s="42">
        <v>10</v>
      </c>
    </row>
    <row r="19" spans="2:16" x14ac:dyDescent="0.2">
      <c r="B19" s="6" t="s">
        <v>8</v>
      </c>
      <c r="C19">
        <v>317</v>
      </c>
      <c r="D19" s="42">
        <v>1.7899989999999999</v>
      </c>
      <c r="E19" s="42">
        <v>1.524</v>
      </c>
      <c r="F19" s="42">
        <v>1.0469809999999999</v>
      </c>
      <c r="G19" s="42">
        <v>0.39623999999999998</v>
      </c>
      <c r="H19" s="42">
        <v>10</v>
      </c>
      <c r="J19" s="6" t="s">
        <v>8</v>
      </c>
      <c r="K19">
        <v>350</v>
      </c>
      <c r="L19" s="42">
        <v>1.7856190000000001</v>
      </c>
      <c r="M19" s="42">
        <v>1.524</v>
      </c>
      <c r="N19" s="42">
        <v>1.018546</v>
      </c>
      <c r="O19" s="42">
        <v>0.39623999999999998</v>
      </c>
      <c r="P19" s="42">
        <v>10</v>
      </c>
    </row>
    <row r="20" spans="2:16" x14ac:dyDescent="0.2">
      <c r="B20" s="6" t="s">
        <v>9</v>
      </c>
      <c r="C20">
        <v>75</v>
      </c>
      <c r="D20" s="42">
        <v>1.6928650000000001</v>
      </c>
      <c r="E20" s="42">
        <v>1.524</v>
      </c>
      <c r="F20" s="42">
        <v>1.2096910000000001</v>
      </c>
      <c r="G20" s="42">
        <v>0.91439999999999999</v>
      </c>
      <c r="H20" s="42">
        <v>8</v>
      </c>
      <c r="J20" s="6" t="s">
        <v>9</v>
      </c>
      <c r="K20">
        <v>82</v>
      </c>
      <c r="L20" s="42">
        <v>1.6948209999999999</v>
      </c>
      <c r="M20" s="42">
        <v>1.524</v>
      </c>
      <c r="N20" s="42">
        <v>1.1669879999999999</v>
      </c>
      <c r="O20" s="42">
        <v>0.91439999999999999</v>
      </c>
      <c r="P20" s="42">
        <v>8</v>
      </c>
    </row>
    <row r="21" spans="2:16" x14ac:dyDescent="0.2">
      <c r="B21" s="6" t="s">
        <v>10</v>
      </c>
      <c r="C21">
        <v>20</v>
      </c>
      <c r="D21" s="42">
        <v>2.1053199999999999</v>
      </c>
      <c r="E21" s="42">
        <v>2.4691999999999998</v>
      </c>
      <c r="F21" s="42">
        <v>0.51935010000000004</v>
      </c>
      <c r="G21" s="42">
        <v>1.2192000000000001</v>
      </c>
      <c r="H21" s="42">
        <v>2.5</v>
      </c>
      <c r="J21" s="6" t="s">
        <v>10</v>
      </c>
      <c r="K21">
        <v>20</v>
      </c>
      <c r="L21" s="42">
        <v>2.1053199999999999</v>
      </c>
      <c r="M21" s="42">
        <v>2.4691999999999998</v>
      </c>
      <c r="N21" s="42">
        <v>0.51935010000000004</v>
      </c>
      <c r="O21" s="42">
        <v>1.2192000000000001</v>
      </c>
      <c r="P21" s="42">
        <v>2.5</v>
      </c>
    </row>
    <row r="22" spans="2:16" x14ac:dyDescent="0.2">
      <c r="B22" s="13" t="s">
        <v>3</v>
      </c>
      <c r="C22" s="13">
        <v>588</v>
      </c>
      <c r="D22" s="70">
        <v>1.7156830000000001</v>
      </c>
      <c r="E22" s="70">
        <v>1.524</v>
      </c>
      <c r="F22" s="70">
        <v>1.120611</v>
      </c>
      <c r="G22" s="70">
        <v>0.39623999999999998</v>
      </c>
      <c r="H22" s="70">
        <v>10</v>
      </c>
      <c r="J22" s="13" t="s">
        <v>3</v>
      </c>
      <c r="K22">
        <v>646</v>
      </c>
      <c r="L22" s="42">
        <v>1.6985539999999999</v>
      </c>
      <c r="M22" s="42">
        <v>1.524</v>
      </c>
      <c r="N22" s="42">
        <v>1.0880270000000001</v>
      </c>
      <c r="O22" s="42">
        <v>0.30480000000000002</v>
      </c>
      <c r="P22" s="42">
        <v>10</v>
      </c>
    </row>
    <row r="23" spans="2:16" x14ac:dyDescent="0.2">
      <c r="B23" t="s">
        <v>625</v>
      </c>
      <c r="J23" t="s">
        <v>625</v>
      </c>
    </row>
    <row r="24" spans="2:16" x14ac:dyDescent="0.2">
      <c r="B24" s="39" t="s">
        <v>87</v>
      </c>
      <c r="C24" s="39" t="s">
        <v>117</v>
      </c>
      <c r="D24" s="39" t="s">
        <v>112</v>
      </c>
      <c r="E24" s="39" t="s">
        <v>113</v>
      </c>
      <c r="F24" s="39" t="s">
        <v>114</v>
      </c>
      <c r="G24" s="39" t="s">
        <v>100</v>
      </c>
      <c r="H24" s="39" t="s">
        <v>101</v>
      </c>
      <c r="J24" s="39" t="s">
        <v>87</v>
      </c>
      <c r="K24" s="39" t="s">
        <v>117</v>
      </c>
      <c r="L24" s="39" t="s">
        <v>112</v>
      </c>
      <c r="M24" s="39" t="s">
        <v>113</v>
      </c>
      <c r="N24" s="39" t="s">
        <v>114</v>
      </c>
      <c r="O24" s="39" t="s">
        <v>100</v>
      </c>
      <c r="P24" s="39" t="s">
        <v>101</v>
      </c>
    </row>
    <row r="25" spans="2:16" x14ac:dyDescent="0.2">
      <c r="B25" s="6" t="s">
        <v>4</v>
      </c>
      <c r="C25">
        <v>87</v>
      </c>
      <c r="D25" s="42">
        <v>0.74513099999999999</v>
      </c>
      <c r="E25" s="42">
        <v>0.91439999999999999</v>
      </c>
      <c r="F25" s="42">
        <v>0.35268110000000003</v>
      </c>
      <c r="G25" s="42">
        <v>0.15240000000000001</v>
      </c>
      <c r="H25" s="42">
        <v>1.2192000000000001</v>
      </c>
      <c r="J25" s="6" t="s">
        <v>4</v>
      </c>
      <c r="K25">
        <v>99</v>
      </c>
      <c r="L25" s="42">
        <v>0.71023029999999998</v>
      </c>
      <c r="M25" s="42">
        <v>0.76200000000000001</v>
      </c>
      <c r="N25" s="42">
        <v>0.34977180000000002</v>
      </c>
      <c r="O25" s="42">
        <v>0.15240000000000001</v>
      </c>
      <c r="P25" s="42">
        <v>1.2192000000000001</v>
      </c>
    </row>
    <row r="26" spans="2:16" x14ac:dyDescent="0.2">
      <c r="B26" s="6" t="s">
        <v>8</v>
      </c>
      <c r="C26">
        <v>314</v>
      </c>
      <c r="D26" s="42">
        <v>1.197252</v>
      </c>
      <c r="E26" s="42">
        <v>1.2192000000000001</v>
      </c>
      <c r="F26" s="42">
        <v>0.68970319999999996</v>
      </c>
      <c r="G26" s="42">
        <v>0.21335999999999999</v>
      </c>
      <c r="H26" s="42">
        <v>4</v>
      </c>
      <c r="J26" s="6" t="s">
        <v>8</v>
      </c>
      <c r="K26">
        <v>347</v>
      </c>
      <c r="L26" s="42">
        <v>1.183441</v>
      </c>
      <c r="M26" s="42">
        <v>1.2192000000000001</v>
      </c>
      <c r="N26" s="42">
        <v>0.67815510000000001</v>
      </c>
      <c r="O26" s="42">
        <v>0.21335999999999999</v>
      </c>
      <c r="P26" s="42">
        <v>4</v>
      </c>
    </row>
    <row r="27" spans="2:16" x14ac:dyDescent="0.2">
      <c r="B27" s="6" t="s">
        <v>9</v>
      </c>
      <c r="C27">
        <v>75</v>
      </c>
      <c r="D27" s="42">
        <v>1.224736</v>
      </c>
      <c r="E27" s="42">
        <v>0.91439999999999999</v>
      </c>
      <c r="F27" s="42">
        <v>0.81384239999999997</v>
      </c>
      <c r="G27" s="42">
        <v>0.4572</v>
      </c>
      <c r="H27" s="42">
        <v>5</v>
      </c>
      <c r="J27" s="6" t="s">
        <v>9</v>
      </c>
      <c r="K27">
        <v>82</v>
      </c>
      <c r="L27" s="42">
        <v>1.2284390000000001</v>
      </c>
      <c r="M27" s="42">
        <v>0.91439999999999999</v>
      </c>
      <c r="N27" s="42">
        <v>0.79036890000000004</v>
      </c>
      <c r="O27" s="42">
        <v>0.4572</v>
      </c>
      <c r="P27" s="42">
        <v>5</v>
      </c>
    </row>
    <row r="28" spans="2:16" x14ac:dyDescent="0.2">
      <c r="B28" s="6" t="s">
        <v>10</v>
      </c>
      <c r="C28">
        <v>20</v>
      </c>
      <c r="D28" s="42">
        <v>1.4733799999999999</v>
      </c>
      <c r="E28" s="42">
        <v>2</v>
      </c>
      <c r="F28" s="42">
        <v>0.62542790000000004</v>
      </c>
      <c r="G28" s="42">
        <v>0.4572</v>
      </c>
      <c r="H28" s="42">
        <v>2.1335999999999999</v>
      </c>
      <c r="J28" s="6" t="s">
        <v>10</v>
      </c>
      <c r="K28">
        <v>20</v>
      </c>
      <c r="L28" s="42">
        <v>1.4733799999999999</v>
      </c>
      <c r="M28" s="42">
        <v>2</v>
      </c>
      <c r="N28" s="42">
        <v>0.62542790000000004</v>
      </c>
      <c r="O28" s="42">
        <v>0.4572</v>
      </c>
      <c r="P28" s="42">
        <v>2.1335999999999999</v>
      </c>
    </row>
    <row r="29" spans="2:16" x14ac:dyDescent="0.2">
      <c r="B29" s="13" t="s">
        <v>3</v>
      </c>
      <c r="C29" s="13">
        <v>496</v>
      </c>
      <c r="D29" s="70">
        <v>1.1332390000000001</v>
      </c>
      <c r="E29" s="70">
        <v>0.91439999999999999</v>
      </c>
      <c r="F29" s="70">
        <v>0.68662020000000001</v>
      </c>
      <c r="G29" s="70">
        <v>0.15240000000000001</v>
      </c>
      <c r="H29" s="70">
        <v>5</v>
      </c>
      <c r="J29" s="13" t="s">
        <v>3</v>
      </c>
      <c r="K29">
        <v>548</v>
      </c>
      <c r="L29" s="42">
        <v>1.115267</v>
      </c>
      <c r="M29" s="42">
        <v>0.91439999999999999</v>
      </c>
      <c r="N29" s="42">
        <v>0.67687509999999995</v>
      </c>
      <c r="O29" s="42">
        <v>0.15240000000000001</v>
      </c>
      <c r="P29" s="42">
        <v>5</v>
      </c>
    </row>
    <row r="30" spans="2:16" x14ac:dyDescent="0.2">
      <c r="B30" s="6" t="s">
        <v>626</v>
      </c>
      <c r="J30" s="6" t="s">
        <v>626</v>
      </c>
    </row>
    <row r="31" spans="2:16" x14ac:dyDescent="0.2">
      <c r="B31" s="39" t="s">
        <v>87</v>
      </c>
      <c r="C31" s="39" t="s">
        <v>117</v>
      </c>
      <c r="D31" s="39" t="s">
        <v>112</v>
      </c>
      <c r="E31" s="39" t="s">
        <v>113</v>
      </c>
      <c r="F31" s="39" t="s">
        <v>114</v>
      </c>
      <c r="G31" s="39" t="s">
        <v>100</v>
      </c>
      <c r="H31" s="39" t="s">
        <v>101</v>
      </c>
      <c r="J31" s="39" t="s">
        <v>87</v>
      </c>
      <c r="K31" s="39" t="s">
        <v>117</v>
      </c>
      <c r="L31" s="39" t="s">
        <v>112</v>
      </c>
      <c r="M31" s="39" t="s">
        <v>113</v>
      </c>
      <c r="N31" s="39" t="s">
        <v>114</v>
      </c>
      <c r="O31" s="39" t="s">
        <v>100</v>
      </c>
      <c r="P31" s="39" t="s">
        <v>101</v>
      </c>
    </row>
    <row r="32" spans="2:16" x14ac:dyDescent="0.2">
      <c r="B32" s="6" t="s">
        <v>4</v>
      </c>
      <c r="C32">
        <v>210</v>
      </c>
      <c r="D32" s="42">
        <v>1820.6990000000001</v>
      </c>
      <c r="E32" s="42">
        <v>1004</v>
      </c>
      <c r="F32" s="42">
        <v>2384.1080000000002</v>
      </c>
      <c r="G32" s="42">
        <v>1.858061</v>
      </c>
      <c r="H32" s="42">
        <v>10000</v>
      </c>
      <c r="J32" s="6" t="s">
        <v>4</v>
      </c>
      <c r="K32">
        <v>228</v>
      </c>
      <c r="L32" s="42">
        <v>1801.0060000000001</v>
      </c>
      <c r="M32" s="42">
        <v>1004</v>
      </c>
      <c r="N32" s="42">
        <v>2335.83</v>
      </c>
      <c r="O32" s="42">
        <v>1.858061</v>
      </c>
      <c r="P32" s="42">
        <v>10000</v>
      </c>
    </row>
    <row r="33" spans="2:16" x14ac:dyDescent="0.2">
      <c r="B33" s="6" t="s">
        <v>8</v>
      </c>
      <c r="C33">
        <v>326</v>
      </c>
      <c r="D33" s="42">
        <v>491.59370000000001</v>
      </c>
      <c r="E33" s="42">
        <v>245</v>
      </c>
      <c r="F33" s="42">
        <v>748.78470000000004</v>
      </c>
      <c r="G33" s="42">
        <v>1.4864489999999999</v>
      </c>
      <c r="H33" s="42">
        <v>8000</v>
      </c>
      <c r="J33" s="6" t="s">
        <v>8</v>
      </c>
      <c r="K33">
        <v>359</v>
      </c>
      <c r="L33" s="42">
        <v>529.67840000000001</v>
      </c>
      <c r="M33" s="42">
        <v>270</v>
      </c>
      <c r="N33" s="42">
        <v>757.8193</v>
      </c>
      <c r="O33" s="42">
        <v>1.4864489999999999</v>
      </c>
      <c r="P33" s="42">
        <v>8000</v>
      </c>
    </row>
    <row r="34" spans="2:16" x14ac:dyDescent="0.2">
      <c r="B34" s="6" t="s">
        <v>9</v>
      </c>
      <c r="C34">
        <v>75</v>
      </c>
      <c r="D34" s="42">
        <v>467.2715</v>
      </c>
      <c r="E34" s="42">
        <v>18.58061</v>
      </c>
      <c r="F34" s="42">
        <v>1737.4390000000001</v>
      </c>
      <c r="G34" s="42">
        <v>0.16258030000000001</v>
      </c>
      <c r="H34" s="42">
        <v>10000</v>
      </c>
      <c r="J34" s="6" t="s">
        <v>9</v>
      </c>
      <c r="K34">
        <v>82</v>
      </c>
      <c r="L34" s="42">
        <v>470.8845</v>
      </c>
      <c r="M34" s="42">
        <v>22.761240000000001</v>
      </c>
      <c r="N34" s="42">
        <v>1667.7950000000001</v>
      </c>
      <c r="O34" s="42">
        <v>0.16258030000000001</v>
      </c>
      <c r="P34" s="42">
        <v>10000</v>
      </c>
    </row>
    <row r="35" spans="2:16" x14ac:dyDescent="0.2">
      <c r="B35" s="6" t="s">
        <v>10</v>
      </c>
      <c r="C35">
        <v>20</v>
      </c>
      <c r="D35" s="42">
        <v>494.42630000000003</v>
      </c>
      <c r="E35" s="42">
        <v>50</v>
      </c>
      <c r="F35" s="42">
        <v>1056.624</v>
      </c>
      <c r="G35" s="42">
        <v>7.4322429999999997</v>
      </c>
      <c r="H35" s="42">
        <v>4000</v>
      </c>
      <c r="J35" s="6" t="s">
        <v>10</v>
      </c>
      <c r="K35">
        <v>20</v>
      </c>
      <c r="L35" s="42">
        <v>494.42630000000003</v>
      </c>
      <c r="M35" s="42">
        <v>50</v>
      </c>
      <c r="N35" s="42">
        <v>1056.624</v>
      </c>
      <c r="O35" s="42">
        <v>7.4322429999999997</v>
      </c>
      <c r="P35" s="42">
        <v>4000</v>
      </c>
    </row>
    <row r="36" spans="2:16" x14ac:dyDescent="0.2">
      <c r="B36" s="13" t="s">
        <v>3</v>
      </c>
      <c r="C36" s="13">
        <v>631</v>
      </c>
      <c r="D36" s="70">
        <v>931.12549999999999</v>
      </c>
      <c r="E36" s="70">
        <v>242</v>
      </c>
      <c r="F36" s="70">
        <v>1720.04</v>
      </c>
      <c r="G36" s="70">
        <v>0.16258030000000001</v>
      </c>
      <c r="H36" s="70">
        <v>10000</v>
      </c>
      <c r="J36" s="13" t="s">
        <v>3</v>
      </c>
      <c r="K36">
        <v>689</v>
      </c>
      <c r="L36" s="42">
        <v>942.35839999999996</v>
      </c>
      <c r="M36" s="42">
        <v>270</v>
      </c>
      <c r="N36" s="42">
        <v>1680.1369999999999</v>
      </c>
      <c r="O36" s="42">
        <v>0.16258030000000001</v>
      </c>
      <c r="P36" s="42">
        <v>10000</v>
      </c>
    </row>
    <row r="37" spans="2:16" x14ac:dyDescent="0.2">
      <c r="B37" s="6" t="s">
        <v>627</v>
      </c>
      <c r="J37" s="6" t="s">
        <v>627</v>
      </c>
    </row>
    <row r="38" spans="2:16" x14ac:dyDescent="0.2">
      <c r="B38" s="39" t="s">
        <v>87</v>
      </c>
      <c r="C38" s="39" t="s">
        <v>117</v>
      </c>
      <c r="D38" s="39" t="s">
        <v>112</v>
      </c>
      <c r="E38" s="39" t="s">
        <v>113</v>
      </c>
      <c r="F38" s="39" t="s">
        <v>114</v>
      </c>
      <c r="G38" s="39" t="s">
        <v>100</v>
      </c>
      <c r="H38" s="39" t="s">
        <v>101</v>
      </c>
      <c r="J38" s="39" t="s">
        <v>87</v>
      </c>
      <c r="K38" s="39" t="s">
        <v>117</v>
      </c>
      <c r="L38" s="39" t="s">
        <v>112</v>
      </c>
      <c r="M38" s="39" t="s">
        <v>113</v>
      </c>
      <c r="N38" s="39" t="s">
        <v>114</v>
      </c>
      <c r="O38" s="39" t="s">
        <v>100</v>
      </c>
      <c r="P38" s="39" t="s">
        <v>101</v>
      </c>
    </row>
    <row r="39" spans="2:16" x14ac:dyDescent="0.2">
      <c r="B39" s="6" t="s">
        <v>4</v>
      </c>
      <c r="C39">
        <v>177</v>
      </c>
      <c r="D39" s="42">
        <v>2690.2370000000001</v>
      </c>
      <c r="E39" s="42">
        <v>848.56320000000005</v>
      </c>
      <c r="F39" s="42">
        <v>6705.6930000000002</v>
      </c>
      <c r="G39" s="42">
        <v>2.2653479999999999</v>
      </c>
      <c r="H39" s="42">
        <v>80000</v>
      </c>
      <c r="J39" s="6" t="s">
        <v>4</v>
      </c>
      <c r="K39">
        <v>195</v>
      </c>
      <c r="L39" s="42">
        <v>2568.6390000000001</v>
      </c>
      <c r="M39" s="42">
        <v>800.1</v>
      </c>
      <c r="N39" s="42">
        <v>6419.3739999999998</v>
      </c>
      <c r="O39" s="42">
        <v>2.2653479999999999</v>
      </c>
      <c r="P39" s="42">
        <v>80000</v>
      </c>
    </row>
    <row r="40" spans="2:16" x14ac:dyDescent="0.2">
      <c r="B40" s="6" t="s">
        <v>8</v>
      </c>
      <c r="C40">
        <v>317</v>
      </c>
      <c r="D40" s="42">
        <v>875.7912</v>
      </c>
      <c r="E40" s="42">
        <v>330</v>
      </c>
      <c r="F40" s="42">
        <v>1806.7619999999999</v>
      </c>
      <c r="G40" s="42">
        <v>0.84667380000000003</v>
      </c>
      <c r="H40" s="42">
        <v>15849.6</v>
      </c>
      <c r="J40" s="6" t="s">
        <v>8</v>
      </c>
      <c r="K40">
        <v>350</v>
      </c>
      <c r="L40" s="42">
        <v>899.71820000000002</v>
      </c>
      <c r="M40" s="42">
        <v>364.23599999999999</v>
      </c>
      <c r="N40" s="42">
        <v>1744.3230000000001</v>
      </c>
      <c r="O40" s="42">
        <v>0.84667380000000003</v>
      </c>
      <c r="P40" s="42">
        <v>15849.6</v>
      </c>
    </row>
    <row r="41" spans="2:16" x14ac:dyDescent="0.2">
      <c r="B41" s="6" t="s">
        <v>9</v>
      </c>
      <c r="C41">
        <v>75</v>
      </c>
      <c r="D41" s="42">
        <v>1550.13</v>
      </c>
      <c r="E41" s="42">
        <v>23.786149999999999</v>
      </c>
      <c r="F41" s="42">
        <v>6739.2269999999999</v>
      </c>
      <c r="G41" s="42">
        <v>0.1610521</v>
      </c>
      <c r="H41" s="42">
        <v>40000</v>
      </c>
      <c r="J41" s="6" t="s">
        <v>9</v>
      </c>
      <c r="K41">
        <v>82</v>
      </c>
      <c r="L41" s="42">
        <v>1475.231</v>
      </c>
      <c r="M41" s="42">
        <v>25.48516</v>
      </c>
      <c r="N41" s="42">
        <v>6448.6540000000005</v>
      </c>
      <c r="O41" s="42">
        <v>0.1610521</v>
      </c>
      <c r="P41" s="42">
        <v>40000</v>
      </c>
    </row>
    <row r="42" spans="2:16" x14ac:dyDescent="0.2">
      <c r="B42" s="6" t="s">
        <v>10</v>
      </c>
      <c r="C42" s="6">
        <v>20</v>
      </c>
      <c r="D42" s="40">
        <v>595.53449999999998</v>
      </c>
      <c r="E42" s="40">
        <v>112.5</v>
      </c>
      <c r="F42" s="40">
        <v>1134.9839999999999</v>
      </c>
      <c r="G42" s="40">
        <v>6.2297060000000002</v>
      </c>
      <c r="H42" s="40">
        <v>4267.2</v>
      </c>
      <c r="J42" s="6" t="s">
        <v>10</v>
      </c>
      <c r="K42">
        <v>20</v>
      </c>
      <c r="L42" s="42">
        <v>595.53449999999998</v>
      </c>
      <c r="M42" s="42">
        <v>112.5</v>
      </c>
      <c r="N42" s="42">
        <v>1134.9839999999999</v>
      </c>
      <c r="O42" s="42">
        <v>6.2297060000000002</v>
      </c>
      <c r="P42" s="42">
        <v>4267.2</v>
      </c>
    </row>
    <row r="43" spans="2:16" ht="17" thickBot="1" x14ac:dyDescent="0.25">
      <c r="B43" s="38" t="s">
        <v>3</v>
      </c>
      <c r="C43" s="38">
        <v>589</v>
      </c>
      <c r="D43" s="68">
        <v>1497.3989999999999</v>
      </c>
      <c r="E43" s="68">
        <v>304.8</v>
      </c>
      <c r="F43" s="68">
        <v>4651.4160000000002</v>
      </c>
      <c r="G43" s="68">
        <v>0.1610521</v>
      </c>
      <c r="H43" s="68">
        <v>80000</v>
      </c>
      <c r="J43" s="38" t="s">
        <v>3</v>
      </c>
      <c r="K43" s="38">
        <v>647</v>
      </c>
      <c r="L43" s="68">
        <v>1466.2529999999999</v>
      </c>
      <c r="M43" s="68">
        <v>339.3</v>
      </c>
      <c r="N43" s="68">
        <v>4453.6940000000004</v>
      </c>
      <c r="O43" s="68">
        <v>0.1610521</v>
      </c>
      <c r="P43" s="68">
        <v>80000</v>
      </c>
    </row>
    <row r="44" spans="2:16" x14ac:dyDescent="0.2">
      <c r="B44" t="s">
        <v>646</v>
      </c>
    </row>
    <row r="45" spans="2:16" x14ac:dyDescent="0.2">
      <c r="B45">
        <v>1</v>
      </c>
      <c r="C45" t="s">
        <v>652</v>
      </c>
    </row>
    <row r="46" spans="2:16" x14ac:dyDescent="0.2">
      <c r="B46">
        <v>2</v>
      </c>
      <c r="C46" t="s">
        <v>653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F88A-1EB1-954E-8126-241FB89BE626}">
  <dimension ref="B2:L21"/>
  <sheetViews>
    <sheetView workbookViewId="0">
      <selection activeCell="J16" sqref="J16"/>
    </sheetView>
  </sheetViews>
  <sheetFormatPr baseColWidth="10" defaultColWidth="10.6640625" defaultRowHeight="16" x14ac:dyDescent="0.2"/>
  <cols>
    <col min="2" max="2" width="18.6640625" customWidth="1"/>
    <col min="3" max="3" width="13.5" customWidth="1"/>
  </cols>
  <sheetData>
    <row r="2" spans="2:12" x14ac:dyDescent="0.2">
      <c r="B2" t="s">
        <v>631</v>
      </c>
      <c r="F2" t="s">
        <v>632</v>
      </c>
      <c r="K2" t="s">
        <v>633</v>
      </c>
    </row>
    <row r="3" spans="2:12" x14ac:dyDescent="0.2">
      <c r="B3" s="39" t="s">
        <v>629</v>
      </c>
      <c r="C3" s="43" t="s">
        <v>117</v>
      </c>
      <c r="F3" s="39" t="s">
        <v>629</v>
      </c>
      <c r="G3" s="43" t="s">
        <v>117</v>
      </c>
      <c r="K3" s="39" t="s">
        <v>629</v>
      </c>
      <c r="L3" s="43" t="s">
        <v>117</v>
      </c>
    </row>
    <row r="4" spans="2:12" x14ac:dyDescent="0.2">
      <c r="B4" s="6" t="s">
        <v>529</v>
      </c>
      <c r="C4" s="6">
        <v>47</v>
      </c>
      <c r="F4" s="6" t="s">
        <v>529</v>
      </c>
      <c r="G4">
        <v>47</v>
      </c>
      <c r="K4" t="s">
        <v>529</v>
      </c>
      <c r="L4">
        <v>3</v>
      </c>
    </row>
    <row r="5" spans="2:12" x14ac:dyDescent="0.2">
      <c r="B5" s="6" t="s">
        <v>531</v>
      </c>
      <c r="C5" s="6">
        <v>32</v>
      </c>
      <c r="F5" s="6" t="s">
        <v>531</v>
      </c>
      <c r="G5">
        <v>32</v>
      </c>
      <c r="K5" t="s">
        <v>531</v>
      </c>
      <c r="L5">
        <v>6</v>
      </c>
    </row>
    <row r="6" spans="2:12" x14ac:dyDescent="0.2">
      <c r="B6" s="6" t="s">
        <v>607</v>
      </c>
      <c r="C6" s="6">
        <v>1</v>
      </c>
      <c r="F6" s="6" t="s">
        <v>607</v>
      </c>
      <c r="G6">
        <v>1</v>
      </c>
      <c r="K6" t="s">
        <v>608</v>
      </c>
      <c r="L6">
        <v>2</v>
      </c>
    </row>
    <row r="7" spans="2:12" x14ac:dyDescent="0.2">
      <c r="B7" s="6" t="s">
        <v>534</v>
      </c>
      <c r="C7" s="6">
        <v>1</v>
      </c>
      <c r="F7" t="s">
        <v>534</v>
      </c>
      <c r="G7">
        <v>1</v>
      </c>
      <c r="K7" t="s">
        <v>606</v>
      </c>
      <c r="L7">
        <v>3</v>
      </c>
    </row>
    <row r="8" spans="2:12" ht="17" thickBot="1" x14ac:dyDescent="0.25">
      <c r="B8" s="6" t="s">
        <v>525</v>
      </c>
      <c r="C8" s="6">
        <v>2</v>
      </c>
      <c r="F8" t="s">
        <v>525</v>
      </c>
      <c r="G8">
        <v>2</v>
      </c>
      <c r="K8" s="38" t="s">
        <v>3</v>
      </c>
      <c r="L8" s="38">
        <v>14</v>
      </c>
    </row>
    <row r="9" spans="2:12" x14ac:dyDescent="0.2">
      <c r="B9" s="6" t="s">
        <v>526</v>
      </c>
      <c r="C9" s="6">
        <v>1</v>
      </c>
      <c r="F9" t="s">
        <v>526</v>
      </c>
      <c r="G9">
        <v>1</v>
      </c>
      <c r="K9" s="50" t="s">
        <v>630</v>
      </c>
    </row>
    <row r="10" spans="2:12" x14ac:dyDescent="0.2">
      <c r="B10" s="6" t="s">
        <v>527</v>
      </c>
      <c r="C10" s="6">
        <v>1</v>
      </c>
      <c r="F10" t="s">
        <v>527</v>
      </c>
      <c r="G10">
        <v>1</v>
      </c>
    </row>
    <row r="11" spans="2:12" x14ac:dyDescent="0.2">
      <c r="B11" s="6" t="s">
        <v>528</v>
      </c>
      <c r="C11" s="6">
        <v>8</v>
      </c>
      <c r="F11" t="s">
        <v>528</v>
      </c>
      <c r="G11">
        <v>8</v>
      </c>
    </row>
    <row r="12" spans="2:12" x14ac:dyDescent="0.2">
      <c r="B12" s="6" t="s">
        <v>535</v>
      </c>
      <c r="C12" s="6">
        <v>1</v>
      </c>
      <c r="F12" t="s">
        <v>535</v>
      </c>
      <c r="G12">
        <v>1</v>
      </c>
    </row>
    <row r="13" spans="2:12" x14ac:dyDescent="0.2">
      <c r="B13" s="6" t="s">
        <v>530</v>
      </c>
      <c r="C13" s="6">
        <v>1</v>
      </c>
      <c r="F13" t="s">
        <v>530</v>
      </c>
      <c r="G13">
        <v>1</v>
      </c>
    </row>
    <row r="14" spans="2:12" x14ac:dyDescent="0.2">
      <c r="B14" s="6" t="s">
        <v>536</v>
      </c>
      <c r="C14" s="6">
        <v>1</v>
      </c>
      <c r="F14" t="s">
        <v>536</v>
      </c>
      <c r="G14">
        <v>1</v>
      </c>
    </row>
    <row r="15" spans="2:12" x14ac:dyDescent="0.2">
      <c r="B15" s="6" t="s">
        <v>532</v>
      </c>
      <c r="C15" s="6">
        <v>1</v>
      </c>
      <c r="F15" t="s">
        <v>532</v>
      </c>
      <c r="G15">
        <v>1</v>
      </c>
    </row>
    <row r="16" spans="2:12" x14ac:dyDescent="0.2">
      <c r="B16" s="6" t="s">
        <v>537</v>
      </c>
      <c r="C16" s="6">
        <v>1</v>
      </c>
      <c r="F16" t="s">
        <v>537</v>
      </c>
      <c r="G16">
        <v>1</v>
      </c>
    </row>
    <row r="17" spans="2:7" x14ac:dyDescent="0.2">
      <c r="B17" s="6" t="s">
        <v>538</v>
      </c>
      <c r="C17" s="6">
        <v>1</v>
      </c>
      <c r="F17" t="s">
        <v>538</v>
      </c>
      <c r="G17">
        <v>1</v>
      </c>
    </row>
    <row r="18" spans="2:7" x14ac:dyDescent="0.2">
      <c r="B18" s="6" t="s">
        <v>533</v>
      </c>
      <c r="C18" s="6">
        <v>2</v>
      </c>
      <c r="F18" t="s">
        <v>533</v>
      </c>
      <c r="G18">
        <v>2</v>
      </c>
    </row>
    <row r="19" spans="2:7" x14ac:dyDescent="0.2">
      <c r="B19" s="6" t="s">
        <v>539</v>
      </c>
      <c r="C19" s="6">
        <v>1</v>
      </c>
      <c r="F19" t="s">
        <v>539</v>
      </c>
      <c r="G19">
        <v>1</v>
      </c>
    </row>
    <row r="20" spans="2:7" ht="17" thickBot="1" x14ac:dyDescent="0.25">
      <c r="B20" s="38" t="s">
        <v>3</v>
      </c>
      <c r="C20" s="38">
        <v>102</v>
      </c>
      <c r="F20" s="38" t="s">
        <v>3</v>
      </c>
      <c r="G20" s="38">
        <v>102</v>
      </c>
    </row>
    <row r="21" spans="2:7" x14ac:dyDescent="0.2">
      <c r="B21" s="50" t="s">
        <v>630</v>
      </c>
      <c r="F21" s="50" t="s">
        <v>630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E25B-6EFF-E744-B645-D6F2F2402519}">
  <dimension ref="B3:V12"/>
  <sheetViews>
    <sheetView topLeftCell="A2" workbookViewId="0">
      <selection activeCell="L5" sqref="L5:M5"/>
    </sheetView>
  </sheetViews>
  <sheetFormatPr baseColWidth="10" defaultColWidth="10.6640625" defaultRowHeight="16" x14ac:dyDescent="0.2"/>
  <cols>
    <col min="3" max="3" width="7" customWidth="1"/>
    <col min="4" max="4" width="7" style="51" customWidth="1"/>
    <col min="5" max="5" width="7" customWidth="1"/>
    <col min="6" max="6" width="7" style="51" customWidth="1"/>
    <col min="7" max="7" width="7" customWidth="1"/>
    <col min="8" max="8" width="7" style="51" customWidth="1"/>
  </cols>
  <sheetData>
    <row r="3" spans="2:22" x14ac:dyDescent="0.2">
      <c r="B3" t="s">
        <v>649</v>
      </c>
      <c r="C3" s="6"/>
      <c r="D3" s="52"/>
      <c r="F3"/>
      <c r="H3"/>
      <c r="K3" t="s">
        <v>650</v>
      </c>
      <c r="L3" s="6"/>
      <c r="S3" s="6"/>
    </row>
    <row r="4" spans="2:22" x14ac:dyDescent="0.2">
      <c r="B4" s="39" t="s">
        <v>636</v>
      </c>
      <c r="C4" s="39" t="s">
        <v>637</v>
      </c>
      <c r="D4" s="53"/>
      <c r="E4" s="64" t="s">
        <v>638</v>
      </c>
      <c r="F4" s="64"/>
      <c r="G4" s="64" t="s">
        <v>639</v>
      </c>
      <c r="H4" s="64"/>
      <c r="I4" s="6"/>
      <c r="K4" s="39" t="s">
        <v>636</v>
      </c>
      <c r="L4" s="64" t="s">
        <v>637</v>
      </c>
      <c r="M4" s="64"/>
      <c r="N4" s="64" t="s">
        <v>4</v>
      </c>
      <c r="O4" s="64"/>
      <c r="P4" s="64" t="s">
        <v>8</v>
      </c>
      <c r="Q4" s="64"/>
      <c r="R4" s="64" t="s">
        <v>638</v>
      </c>
      <c r="S4" s="64"/>
      <c r="T4" s="64" t="s">
        <v>639</v>
      </c>
      <c r="U4" s="64"/>
    </row>
    <row r="5" spans="2:22" ht="17" x14ac:dyDescent="0.2">
      <c r="B5" s="6"/>
      <c r="C5" s="54" t="s">
        <v>117</v>
      </c>
      <c r="D5" s="55" t="s">
        <v>648</v>
      </c>
      <c r="E5" s="54" t="s">
        <v>117</v>
      </c>
      <c r="F5" s="55" t="s">
        <v>648</v>
      </c>
      <c r="G5" s="54" t="s">
        <v>117</v>
      </c>
      <c r="H5" s="55" t="s">
        <v>648</v>
      </c>
      <c r="I5" s="6"/>
      <c r="K5" s="6"/>
      <c r="L5" s="54" t="s">
        <v>117</v>
      </c>
      <c r="M5" s="55" t="s">
        <v>648</v>
      </c>
      <c r="N5" s="54" t="s">
        <v>117</v>
      </c>
      <c r="O5" s="55" t="s">
        <v>648</v>
      </c>
      <c r="P5" s="54" t="s">
        <v>117</v>
      </c>
      <c r="Q5" s="55" t="s">
        <v>648</v>
      </c>
      <c r="R5" s="54" t="s">
        <v>117</v>
      </c>
      <c r="S5" s="55" t="s">
        <v>648</v>
      </c>
      <c r="T5" s="54" t="s">
        <v>117</v>
      </c>
      <c r="U5" s="55" t="s">
        <v>648</v>
      </c>
      <c r="V5" s="67"/>
    </row>
    <row r="6" spans="2:22" x14ac:dyDescent="0.2">
      <c r="B6" s="6" t="s">
        <v>43</v>
      </c>
      <c r="C6" s="14">
        <v>77</v>
      </c>
      <c r="D6" s="66">
        <v>68.14</v>
      </c>
      <c r="E6" s="14">
        <v>57</v>
      </c>
      <c r="F6" s="66">
        <v>67.86</v>
      </c>
      <c r="G6" s="14">
        <v>19</v>
      </c>
      <c r="H6" s="66">
        <v>67.86</v>
      </c>
      <c r="I6" s="42"/>
      <c r="K6" s="6" t="s">
        <v>43</v>
      </c>
      <c r="L6">
        <v>302</v>
      </c>
      <c r="M6" s="42">
        <v>70.89</v>
      </c>
      <c r="N6">
        <v>97</v>
      </c>
      <c r="O6" s="42">
        <v>75.78</v>
      </c>
      <c r="P6">
        <v>154</v>
      </c>
      <c r="Q6" s="42">
        <v>70</v>
      </c>
      <c r="R6">
        <v>42</v>
      </c>
      <c r="S6" s="42">
        <v>62.69</v>
      </c>
      <c r="T6">
        <v>9</v>
      </c>
      <c r="U6" s="42">
        <v>81.819999999999993</v>
      </c>
    </row>
    <row r="7" spans="2:22" x14ac:dyDescent="0.2">
      <c r="B7" s="6" t="s">
        <v>44</v>
      </c>
      <c r="C7" s="6">
        <v>3</v>
      </c>
      <c r="D7" s="66">
        <v>2.65</v>
      </c>
      <c r="E7" s="6">
        <v>2</v>
      </c>
      <c r="F7" s="66">
        <v>2.38</v>
      </c>
      <c r="G7" s="6">
        <v>1</v>
      </c>
      <c r="H7" s="66">
        <v>3.57</v>
      </c>
      <c r="I7" s="42"/>
      <c r="K7" s="6" t="s">
        <v>44</v>
      </c>
      <c r="L7">
        <v>17</v>
      </c>
      <c r="M7" s="42">
        <v>3.99</v>
      </c>
      <c r="N7">
        <v>5</v>
      </c>
      <c r="O7" s="42">
        <v>3.91</v>
      </c>
      <c r="P7">
        <v>4</v>
      </c>
      <c r="Q7" s="42">
        <v>1.82</v>
      </c>
      <c r="R7">
        <v>7</v>
      </c>
      <c r="S7" s="42">
        <v>10.45</v>
      </c>
      <c r="T7">
        <v>1</v>
      </c>
      <c r="U7" s="42">
        <v>9.09</v>
      </c>
    </row>
    <row r="8" spans="2:22" x14ac:dyDescent="0.2">
      <c r="B8" s="6" t="s">
        <v>45</v>
      </c>
      <c r="C8" s="6">
        <v>10</v>
      </c>
      <c r="D8" s="66">
        <v>8.85</v>
      </c>
      <c r="E8" s="6">
        <v>8</v>
      </c>
      <c r="F8" s="66">
        <v>9.52</v>
      </c>
      <c r="G8" s="6">
        <v>2</v>
      </c>
      <c r="H8" s="66">
        <v>7.14</v>
      </c>
      <c r="I8" s="42"/>
      <c r="K8" s="6" t="s">
        <v>45</v>
      </c>
      <c r="L8">
        <v>48</v>
      </c>
      <c r="M8" s="42">
        <v>11.27</v>
      </c>
      <c r="N8">
        <v>9</v>
      </c>
      <c r="O8" s="42">
        <v>7.03</v>
      </c>
      <c r="P8">
        <v>24</v>
      </c>
      <c r="Q8" s="42">
        <v>10.91</v>
      </c>
      <c r="R8">
        <v>14</v>
      </c>
      <c r="S8" s="42">
        <v>20.9</v>
      </c>
      <c r="T8">
        <v>1</v>
      </c>
      <c r="U8" s="42">
        <v>9.09</v>
      </c>
    </row>
    <row r="9" spans="2:22" x14ac:dyDescent="0.2">
      <c r="B9" s="6" t="s">
        <v>48</v>
      </c>
      <c r="C9" s="6">
        <v>23</v>
      </c>
      <c r="D9" s="66">
        <v>20.350000000000001</v>
      </c>
      <c r="E9" s="10">
        <v>17</v>
      </c>
      <c r="F9" s="66">
        <v>20.239999999999998</v>
      </c>
      <c r="G9" s="6">
        <v>6</v>
      </c>
      <c r="H9" s="66">
        <v>21.43</v>
      </c>
      <c r="I9" s="42"/>
      <c r="K9" s="6" t="s">
        <v>48</v>
      </c>
      <c r="L9">
        <v>59</v>
      </c>
      <c r="M9" s="42">
        <v>13.85</v>
      </c>
      <c r="N9">
        <v>17</v>
      </c>
      <c r="O9" s="42">
        <v>13.28</v>
      </c>
      <c r="P9">
        <v>38</v>
      </c>
      <c r="Q9" s="42">
        <v>17.27</v>
      </c>
      <c r="R9">
        <v>4</v>
      </c>
      <c r="S9" s="42">
        <v>5.97</v>
      </c>
      <c r="T9">
        <v>0</v>
      </c>
      <c r="U9" s="42">
        <v>0</v>
      </c>
    </row>
    <row r="10" spans="2:22" ht="17" thickBot="1" x14ac:dyDescent="0.25">
      <c r="B10" s="65" t="s">
        <v>3</v>
      </c>
      <c r="C10" s="65">
        <v>113</v>
      </c>
      <c r="D10" s="65">
        <v>100</v>
      </c>
      <c r="E10" s="65">
        <v>84</v>
      </c>
      <c r="F10" s="65">
        <v>100</v>
      </c>
      <c r="G10" s="65">
        <v>28</v>
      </c>
      <c r="H10" s="65">
        <v>100</v>
      </c>
      <c r="I10" s="6"/>
      <c r="K10" s="38" t="s">
        <v>3</v>
      </c>
      <c r="L10" s="38">
        <v>426</v>
      </c>
      <c r="M10" s="38">
        <v>100</v>
      </c>
      <c r="N10" s="38">
        <v>128</v>
      </c>
      <c r="O10" s="38">
        <v>100</v>
      </c>
      <c r="P10" s="38">
        <v>220</v>
      </c>
      <c r="Q10" s="38">
        <v>100</v>
      </c>
      <c r="R10" s="38">
        <v>67</v>
      </c>
      <c r="S10" s="38">
        <v>100</v>
      </c>
      <c r="T10" s="38">
        <v>11</v>
      </c>
      <c r="U10" s="38">
        <v>100</v>
      </c>
    </row>
    <row r="12" spans="2:22" x14ac:dyDescent="0.2">
      <c r="B12" t="s">
        <v>646</v>
      </c>
      <c r="C12" t="s">
        <v>651</v>
      </c>
    </row>
  </sheetData>
  <mergeCells count="7">
    <mergeCell ref="L4:M4"/>
    <mergeCell ref="N4:O4"/>
    <mergeCell ref="P4:Q4"/>
    <mergeCell ref="R4:S4"/>
    <mergeCell ref="T4:U4"/>
    <mergeCell ref="E4:F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92CE-973A-8140-8473-3E195602D285}">
  <dimension ref="B1:N20"/>
  <sheetViews>
    <sheetView topLeftCell="E1" workbookViewId="0">
      <selection activeCell="J16" sqref="J16"/>
    </sheetView>
  </sheetViews>
  <sheetFormatPr baseColWidth="10" defaultColWidth="10.6640625" defaultRowHeight="16" x14ac:dyDescent="0.2"/>
  <sheetData>
    <row r="1" spans="2:14" x14ac:dyDescent="0.2">
      <c r="M1" t="s">
        <v>646</v>
      </c>
    </row>
    <row r="2" spans="2:14" x14ac:dyDescent="0.2">
      <c r="B2" t="s">
        <v>640</v>
      </c>
      <c r="M2">
        <v>1</v>
      </c>
      <c r="N2" t="s">
        <v>645</v>
      </c>
    </row>
    <row r="3" spans="2:14" x14ac:dyDescent="0.2">
      <c r="B3" s="39" t="s">
        <v>636</v>
      </c>
      <c r="C3" s="64" t="s">
        <v>637</v>
      </c>
      <c r="D3" s="64"/>
      <c r="E3" s="64" t="s">
        <v>4</v>
      </c>
      <c r="F3" s="64"/>
      <c r="G3" s="64" t="s">
        <v>8</v>
      </c>
      <c r="H3" s="64"/>
      <c r="I3" s="64" t="s">
        <v>638</v>
      </c>
      <c r="J3" s="64"/>
      <c r="K3" s="64" t="s">
        <v>639</v>
      </c>
      <c r="L3" s="64"/>
      <c r="M3">
        <v>2</v>
      </c>
      <c r="N3" t="s">
        <v>642</v>
      </c>
    </row>
    <row r="4" spans="2:14" ht="17" x14ac:dyDescent="0.2">
      <c r="B4" s="6"/>
      <c r="C4" s="54" t="s">
        <v>117</v>
      </c>
      <c r="D4" s="55" t="s">
        <v>648</v>
      </c>
      <c r="E4" s="54" t="s">
        <v>117</v>
      </c>
      <c r="F4" s="55" t="s">
        <v>648</v>
      </c>
      <c r="G4" s="54" t="s">
        <v>117</v>
      </c>
      <c r="H4" s="55" t="s">
        <v>648</v>
      </c>
      <c r="I4" s="54" t="s">
        <v>117</v>
      </c>
      <c r="J4" s="55" t="s">
        <v>648</v>
      </c>
      <c r="K4" s="54" t="s">
        <v>117</v>
      </c>
      <c r="L4" s="54" t="s">
        <v>648</v>
      </c>
      <c r="M4">
        <v>3</v>
      </c>
      <c r="N4" t="s">
        <v>643</v>
      </c>
    </row>
    <row r="5" spans="2:14" x14ac:dyDescent="0.2">
      <c r="B5" s="6" t="s">
        <v>43</v>
      </c>
      <c r="C5" s="6">
        <v>111</v>
      </c>
      <c r="D5" s="41">
        <v>35.020000000000003</v>
      </c>
      <c r="E5" s="6">
        <v>27</v>
      </c>
      <c r="F5" s="41">
        <v>27.55</v>
      </c>
      <c r="G5" s="6">
        <v>55</v>
      </c>
      <c r="H5" s="41">
        <v>34.590000000000003</v>
      </c>
      <c r="I5" s="6">
        <v>23</v>
      </c>
      <c r="J5" s="6">
        <v>46</v>
      </c>
      <c r="K5" s="6">
        <v>6</v>
      </c>
      <c r="L5" s="6">
        <v>60</v>
      </c>
      <c r="M5">
        <v>4</v>
      </c>
      <c r="N5" t="s">
        <v>644</v>
      </c>
    </row>
    <row r="6" spans="2:14" x14ac:dyDescent="0.2">
      <c r="B6" s="6" t="s">
        <v>44</v>
      </c>
      <c r="C6" s="6">
        <v>123</v>
      </c>
      <c r="D6" s="41">
        <v>38.799999999999997</v>
      </c>
      <c r="E6" s="6">
        <v>41</v>
      </c>
      <c r="F6" s="41">
        <v>41.84</v>
      </c>
      <c r="G6" s="6">
        <v>56</v>
      </c>
      <c r="H6" s="41">
        <v>35.22</v>
      </c>
      <c r="I6" s="6">
        <v>23</v>
      </c>
      <c r="J6" s="6">
        <v>46</v>
      </c>
      <c r="K6" s="6">
        <v>3</v>
      </c>
      <c r="L6" s="6">
        <v>30</v>
      </c>
    </row>
    <row r="7" spans="2:14" x14ac:dyDescent="0.2">
      <c r="B7" s="6" t="s">
        <v>45</v>
      </c>
      <c r="C7" s="6">
        <v>73</v>
      </c>
      <c r="D7" s="41">
        <v>23.03</v>
      </c>
      <c r="E7" s="6">
        <v>24</v>
      </c>
      <c r="F7" s="41">
        <v>24.49</v>
      </c>
      <c r="G7" s="6">
        <v>45</v>
      </c>
      <c r="H7" s="41">
        <v>28.3</v>
      </c>
      <c r="I7" s="6">
        <v>3</v>
      </c>
      <c r="J7" s="6">
        <v>6</v>
      </c>
      <c r="K7" s="6">
        <v>1</v>
      </c>
      <c r="L7" s="6">
        <v>1</v>
      </c>
    </row>
    <row r="8" spans="2:14" x14ac:dyDescent="0.2">
      <c r="B8" s="6" t="s">
        <v>48</v>
      </c>
      <c r="C8" s="6">
        <v>10</v>
      </c>
      <c r="D8" s="41">
        <v>3.15</v>
      </c>
      <c r="E8" s="6">
        <v>6</v>
      </c>
      <c r="F8" s="41">
        <v>6.12</v>
      </c>
      <c r="G8" s="6">
        <v>3</v>
      </c>
      <c r="H8" s="41">
        <v>1.89</v>
      </c>
      <c r="I8" s="6">
        <v>1</v>
      </c>
      <c r="J8" s="6">
        <v>2</v>
      </c>
      <c r="K8" s="6">
        <v>0</v>
      </c>
      <c r="L8" s="6">
        <v>0</v>
      </c>
    </row>
    <row r="9" spans="2:14" ht="17" thickBot="1" x14ac:dyDescent="0.25">
      <c r="B9" s="38" t="s">
        <v>3</v>
      </c>
      <c r="C9" s="38">
        <v>317</v>
      </c>
      <c r="D9" s="38">
        <v>100</v>
      </c>
      <c r="E9" s="38">
        <v>98</v>
      </c>
      <c r="F9" s="38">
        <v>100</v>
      </c>
      <c r="G9" s="38">
        <v>159</v>
      </c>
      <c r="H9" s="38">
        <v>100</v>
      </c>
      <c r="I9" s="38">
        <v>50</v>
      </c>
      <c r="J9" s="38">
        <v>100</v>
      </c>
      <c r="K9" s="38">
        <v>10</v>
      </c>
      <c r="L9" s="38">
        <v>100</v>
      </c>
    </row>
    <row r="13" spans="2:14" x14ac:dyDescent="0.2">
      <c r="B13" t="s">
        <v>641</v>
      </c>
    </row>
    <row r="14" spans="2:14" x14ac:dyDescent="0.2">
      <c r="B14" s="39" t="s">
        <v>636</v>
      </c>
      <c r="C14" s="64" t="s">
        <v>637</v>
      </c>
      <c r="D14" s="64"/>
      <c r="E14" s="64" t="s">
        <v>5</v>
      </c>
      <c r="F14" s="64"/>
      <c r="G14" s="64" t="s">
        <v>609</v>
      </c>
      <c r="H14" s="64"/>
    </row>
    <row r="15" spans="2:14" ht="17" x14ac:dyDescent="0.2">
      <c r="B15" s="6"/>
      <c r="C15" s="54" t="s">
        <v>117</v>
      </c>
      <c r="D15" s="54" t="s">
        <v>648</v>
      </c>
      <c r="E15" s="54" t="s">
        <v>117</v>
      </c>
      <c r="F15" s="54" t="s">
        <v>648</v>
      </c>
      <c r="G15" s="54" t="s">
        <v>117</v>
      </c>
      <c r="H15" s="54" t="s">
        <v>648</v>
      </c>
    </row>
    <row r="16" spans="2:14" x14ac:dyDescent="0.2">
      <c r="B16" s="6" t="s">
        <v>43</v>
      </c>
      <c r="C16" s="6">
        <v>111</v>
      </c>
      <c r="D16" s="41">
        <v>35.020000000000003</v>
      </c>
      <c r="E16" s="6">
        <v>111</v>
      </c>
      <c r="F16" s="66">
        <v>35.35</v>
      </c>
      <c r="G16">
        <v>35</v>
      </c>
      <c r="H16" s="66">
        <v>31.53</v>
      </c>
    </row>
    <row r="17" spans="2:8" x14ac:dyDescent="0.2">
      <c r="B17" s="6" t="s">
        <v>44</v>
      </c>
      <c r="C17" s="6">
        <v>123</v>
      </c>
      <c r="D17" s="41">
        <v>38.799999999999997</v>
      </c>
      <c r="E17" s="6">
        <v>123</v>
      </c>
      <c r="F17" s="66">
        <v>38.54</v>
      </c>
      <c r="G17">
        <v>64</v>
      </c>
      <c r="H17" s="66">
        <v>57.66</v>
      </c>
    </row>
    <row r="18" spans="2:8" x14ac:dyDescent="0.2">
      <c r="B18" s="6" t="s">
        <v>45</v>
      </c>
      <c r="C18" s="6">
        <v>73</v>
      </c>
      <c r="D18" s="41">
        <v>23.03</v>
      </c>
      <c r="E18" s="6">
        <v>73</v>
      </c>
      <c r="F18" s="66">
        <v>22.93</v>
      </c>
      <c r="G18">
        <v>8</v>
      </c>
      <c r="H18" s="66">
        <v>7.21</v>
      </c>
    </row>
    <row r="19" spans="2:8" x14ac:dyDescent="0.2">
      <c r="B19" s="6" t="s">
        <v>48</v>
      </c>
      <c r="C19" s="6">
        <v>10</v>
      </c>
      <c r="D19" s="41">
        <v>3.15</v>
      </c>
      <c r="E19" s="6">
        <v>10</v>
      </c>
      <c r="F19" s="66">
        <v>3.18</v>
      </c>
      <c r="G19">
        <v>4</v>
      </c>
      <c r="H19" s="66">
        <v>3.6</v>
      </c>
    </row>
    <row r="20" spans="2:8" ht="17" thickBot="1" x14ac:dyDescent="0.25">
      <c r="B20" s="38" t="s">
        <v>3</v>
      </c>
      <c r="C20" s="38">
        <v>317</v>
      </c>
      <c r="D20" s="38">
        <v>100</v>
      </c>
      <c r="E20" s="38">
        <v>317</v>
      </c>
      <c r="F20" s="69">
        <v>100</v>
      </c>
      <c r="G20" s="69">
        <v>111</v>
      </c>
      <c r="H20" s="69">
        <v>100</v>
      </c>
    </row>
  </sheetData>
  <mergeCells count="8">
    <mergeCell ref="I3:J3"/>
    <mergeCell ref="K3:L3"/>
    <mergeCell ref="C14:D14"/>
    <mergeCell ref="E14:F14"/>
    <mergeCell ref="G14:H14"/>
    <mergeCell ref="C3:D3"/>
    <mergeCell ref="E3:F3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2BFC-AFB2-4600-A66A-F181B7CB94E4}">
  <dimension ref="A1:I14"/>
  <sheetViews>
    <sheetView workbookViewId="0">
      <selection activeCell="M15" sqref="M15"/>
    </sheetView>
  </sheetViews>
  <sheetFormatPr baseColWidth="10" defaultColWidth="8.83203125" defaultRowHeight="16" x14ac:dyDescent="0.2"/>
  <cols>
    <col min="2" max="2" width="7.1640625" customWidth="1"/>
    <col min="6" max="6" width="1.1640625" customWidth="1"/>
    <col min="7" max="7" width="8.33203125" customWidth="1"/>
    <col min="9" max="9" width="1.5" customWidth="1"/>
  </cols>
  <sheetData>
    <row r="1" spans="1:9" x14ac:dyDescent="0.2">
      <c r="A1" s="17" t="s">
        <v>603</v>
      </c>
    </row>
    <row r="2" spans="1:9" x14ac:dyDescent="0.2">
      <c r="A2" s="58" t="s">
        <v>571</v>
      </c>
      <c r="B2" s="61" t="s">
        <v>581</v>
      </c>
      <c r="C2" s="61"/>
      <c r="D2" s="61"/>
      <c r="E2" s="61"/>
      <c r="F2" s="61"/>
      <c r="G2" s="61"/>
      <c r="H2" s="61"/>
      <c r="I2" s="34"/>
    </row>
    <row r="3" spans="1:9" x14ac:dyDescent="0.2">
      <c r="A3" s="59"/>
      <c r="B3" s="63" t="s">
        <v>588</v>
      </c>
      <c r="C3" s="63"/>
      <c r="D3" s="63"/>
      <c r="E3" s="63"/>
      <c r="F3" s="35"/>
      <c r="G3" s="62" t="s">
        <v>589</v>
      </c>
      <c r="H3" s="62"/>
      <c r="I3" s="35"/>
    </row>
    <row r="4" spans="1:9" s="29" customFormat="1" ht="75" x14ac:dyDescent="0.2">
      <c r="A4" s="60"/>
      <c r="B4" s="36" t="s">
        <v>560</v>
      </c>
      <c r="C4" s="36" t="s">
        <v>601</v>
      </c>
      <c r="D4" s="37" t="s">
        <v>600</v>
      </c>
      <c r="E4" s="37" t="s">
        <v>602</v>
      </c>
      <c r="F4" s="36"/>
      <c r="G4" s="36" t="s">
        <v>560</v>
      </c>
      <c r="H4" s="36" t="s">
        <v>586</v>
      </c>
      <c r="I4" s="36"/>
    </row>
    <row r="5" spans="1:9" x14ac:dyDescent="0.2">
      <c r="A5" s="28" t="s">
        <v>4</v>
      </c>
      <c r="B5">
        <v>15</v>
      </c>
      <c r="C5">
        <v>93</v>
      </c>
      <c r="D5">
        <v>3</v>
      </c>
      <c r="E5">
        <v>4</v>
      </c>
      <c r="F5" s="31"/>
      <c r="G5" s="31">
        <v>0</v>
      </c>
      <c r="H5" s="31">
        <v>1</v>
      </c>
      <c r="I5" s="30"/>
    </row>
    <row r="6" spans="1:9" x14ac:dyDescent="0.2">
      <c r="A6" s="28" t="s">
        <v>8</v>
      </c>
      <c r="B6">
        <v>39</v>
      </c>
      <c r="C6">
        <v>149</v>
      </c>
      <c r="D6">
        <v>4</v>
      </c>
      <c r="E6">
        <v>4</v>
      </c>
      <c r="F6" s="31"/>
      <c r="G6" s="31">
        <v>0</v>
      </c>
      <c r="H6" s="31">
        <v>0</v>
      </c>
      <c r="I6" s="30"/>
    </row>
    <row r="7" spans="1:9" x14ac:dyDescent="0.2">
      <c r="A7" s="28" t="s">
        <v>9</v>
      </c>
      <c r="B7">
        <v>7</v>
      </c>
      <c r="C7">
        <v>47</v>
      </c>
      <c r="D7">
        <v>1</v>
      </c>
      <c r="E7">
        <v>2</v>
      </c>
      <c r="F7" s="31"/>
      <c r="G7" s="31">
        <v>74</v>
      </c>
      <c r="H7" s="31">
        <v>6</v>
      </c>
      <c r="I7" s="30"/>
    </row>
    <row r="8" spans="1:9" x14ac:dyDescent="0.2">
      <c r="A8" s="28" t="s">
        <v>10</v>
      </c>
      <c r="B8">
        <v>2</v>
      </c>
      <c r="C8">
        <v>4</v>
      </c>
      <c r="D8">
        <v>1</v>
      </c>
      <c r="E8">
        <v>1</v>
      </c>
      <c r="F8" s="31"/>
      <c r="G8" s="31">
        <v>19</v>
      </c>
      <c r="H8" s="31">
        <v>6</v>
      </c>
      <c r="I8" s="30"/>
    </row>
    <row r="9" spans="1:9" x14ac:dyDescent="0.2">
      <c r="A9" s="32" t="s">
        <v>3</v>
      </c>
      <c r="B9" s="33">
        <v>63</v>
      </c>
      <c r="C9" s="33">
        <v>293</v>
      </c>
      <c r="D9" s="33">
        <v>9</v>
      </c>
      <c r="E9" s="33">
        <v>11</v>
      </c>
      <c r="F9" s="33"/>
      <c r="G9" s="33">
        <v>93</v>
      </c>
      <c r="H9" s="33">
        <v>13</v>
      </c>
      <c r="I9" s="32"/>
    </row>
    <row r="10" spans="1:9" x14ac:dyDescent="0.2">
      <c r="A10" s="27" t="s">
        <v>587</v>
      </c>
    </row>
    <row r="12" spans="1:9" x14ac:dyDescent="0.2">
      <c r="A12" t="s">
        <v>613</v>
      </c>
      <c r="E12">
        <f>SUM(B9:E9)+G9+H9</f>
        <v>482</v>
      </c>
    </row>
    <row r="13" spans="1:9" x14ac:dyDescent="0.2">
      <c r="A13" t="s">
        <v>634</v>
      </c>
    </row>
    <row r="14" spans="1:9" x14ac:dyDescent="0.2">
      <c r="A14" t="s">
        <v>654</v>
      </c>
    </row>
  </sheetData>
  <mergeCells count="4">
    <mergeCell ref="A2:A4"/>
    <mergeCell ref="B2:H2"/>
    <mergeCell ref="G3:H3"/>
    <mergeCell ref="B3:E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00A0-BB42-427D-87F3-431C233DDD2C}">
  <dimension ref="B2:AP46"/>
  <sheetViews>
    <sheetView topLeftCell="O1" workbookViewId="0">
      <selection activeCell="AB8" sqref="AB8"/>
    </sheetView>
  </sheetViews>
  <sheetFormatPr baseColWidth="10" defaultColWidth="8.83203125" defaultRowHeight="16" x14ac:dyDescent="0.2"/>
  <cols>
    <col min="2" max="2" width="16.1640625" customWidth="1"/>
    <col min="3" max="3" width="20.5" customWidth="1"/>
    <col min="4" max="4" width="10.6640625" bestFit="1" customWidth="1"/>
    <col min="5" max="5" width="10" customWidth="1"/>
    <col min="6" max="7" width="10.6640625" bestFit="1" customWidth="1"/>
    <col min="8" max="8" width="9.6640625" bestFit="1" customWidth="1"/>
    <col min="12" max="12" width="34" customWidth="1"/>
    <col min="17" max="17" width="23" customWidth="1"/>
    <col min="18" max="18" width="13.83203125" customWidth="1"/>
    <col min="33" max="33" width="1.33203125" customWidth="1"/>
    <col min="38" max="38" width="1.83203125" customWidth="1"/>
  </cols>
  <sheetData>
    <row r="2" spans="2:42" x14ac:dyDescent="0.2">
      <c r="AB2" t="s">
        <v>1118</v>
      </c>
    </row>
    <row r="3" spans="2:42" x14ac:dyDescent="0.2">
      <c r="B3" t="s">
        <v>610</v>
      </c>
      <c r="K3" t="s">
        <v>612</v>
      </c>
      <c r="Q3" s="44"/>
      <c r="S3" t="s">
        <v>655</v>
      </c>
      <c r="Y3" s="44"/>
      <c r="AB3" s="14"/>
      <c r="AC3" s="82" t="s">
        <v>1117</v>
      </c>
      <c r="AD3" s="82"/>
      <c r="AE3" s="82"/>
      <c r="AF3" s="82"/>
      <c r="AG3" s="14"/>
      <c r="AH3" s="82" t="s">
        <v>612</v>
      </c>
      <c r="AI3" s="82"/>
      <c r="AJ3" s="82"/>
      <c r="AK3" s="82"/>
      <c r="AL3" s="14"/>
      <c r="AM3" s="82" t="s">
        <v>655</v>
      </c>
      <c r="AN3" s="82"/>
      <c r="AO3" s="82"/>
      <c r="AP3" s="82"/>
    </row>
    <row r="4" spans="2:42" x14ac:dyDescent="0.2">
      <c r="B4" s="39"/>
      <c r="C4" s="39"/>
      <c r="D4" s="39" t="s">
        <v>637</v>
      </c>
      <c r="E4" s="39" t="s">
        <v>4</v>
      </c>
      <c r="F4" s="39" t="s">
        <v>8</v>
      </c>
      <c r="G4" s="39" t="s">
        <v>9</v>
      </c>
      <c r="H4" s="39" t="s">
        <v>10</v>
      </c>
      <c r="K4" s="39"/>
      <c r="L4" s="39"/>
      <c r="M4" s="39" t="s">
        <v>637</v>
      </c>
      <c r="N4" s="39" t="s">
        <v>4</v>
      </c>
      <c r="O4" s="39" t="s">
        <v>8</v>
      </c>
      <c r="P4" s="39" t="s">
        <v>9</v>
      </c>
      <c r="Q4" s="39" t="s">
        <v>10</v>
      </c>
      <c r="S4" s="39"/>
      <c r="T4" s="39"/>
      <c r="U4" s="39" t="s">
        <v>637</v>
      </c>
      <c r="V4" s="39" t="s">
        <v>4</v>
      </c>
      <c r="W4" s="39" t="s">
        <v>8</v>
      </c>
      <c r="X4" s="39" t="s">
        <v>9</v>
      </c>
      <c r="Y4" s="39" t="s">
        <v>10</v>
      </c>
      <c r="AB4" s="13" t="s">
        <v>87</v>
      </c>
      <c r="AC4" s="13" t="s">
        <v>117</v>
      </c>
      <c r="AD4" s="13" t="s">
        <v>1114</v>
      </c>
      <c r="AE4" s="13" t="s">
        <v>1115</v>
      </c>
      <c r="AF4" s="13" t="s">
        <v>1116</v>
      </c>
      <c r="AG4" s="13"/>
      <c r="AH4" s="13" t="s">
        <v>117</v>
      </c>
      <c r="AI4" s="13" t="s">
        <v>1114</v>
      </c>
      <c r="AJ4" s="13" t="s">
        <v>1115</v>
      </c>
      <c r="AK4" s="13" t="s">
        <v>1116</v>
      </c>
      <c r="AL4" s="13"/>
      <c r="AM4" s="13" t="s">
        <v>117</v>
      </c>
      <c r="AN4" s="13" t="s">
        <v>1114</v>
      </c>
      <c r="AO4" s="13" t="s">
        <v>1115</v>
      </c>
      <c r="AP4" s="13" t="s">
        <v>1116</v>
      </c>
    </row>
    <row r="5" spans="2:42" x14ac:dyDescent="0.2">
      <c r="C5" s="10"/>
      <c r="D5" s="75">
        <v>479</v>
      </c>
      <c r="E5" s="77">
        <v>112</v>
      </c>
      <c r="F5" s="77">
        <v>190</v>
      </c>
      <c r="G5" s="77">
        <v>140</v>
      </c>
      <c r="H5" s="77">
        <v>36</v>
      </c>
      <c r="K5" t="s">
        <v>117</v>
      </c>
      <c r="L5" s="10"/>
      <c r="M5" s="39">
        <v>479</v>
      </c>
      <c r="N5" s="39">
        <v>112</v>
      </c>
      <c r="O5" s="39">
        <v>191</v>
      </c>
      <c r="P5" s="39">
        <v>140</v>
      </c>
      <c r="Q5" s="39">
        <v>36</v>
      </c>
      <c r="S5" t="s">
        <v>117</v>
      </c>
      <c r="T5" s="10"/>
      <c r="U5" s="76">
        <v>479</v>
      </c>
      <c r="V5" s="39">
        <v>112</v>
      </c>
      <c r="W5" s="39">
        <v>191</v>
      </c>
      <c r="X5" s="39">
        <v>140</v>
      </c>
      <c r="Y5" s="39">
        <v>36</v>
      </c>
      <c r="AB5" t="s">
        <v>4</v>
      </c>
      <c r="AC5">
        <v>152</v>
      </c>
      <c r="AD5">
        <v>19.079999999999998</v>
      </c>
      <c r="AE5">
        <v>41.45</v>
      </c>
      <c r="AF5">
        <v>39.47</v>
      </c>
      <c r="AH5">
        <v>152</v>
      </c>
      <c r="AI5">
        <v>7.89</v>
      </c>
      <c r="AJ5">
        <v>36.18</v>
      </c>
      <c r="AK5">
        <v>55.92</v>
      </c>
      <c r="AM5" s="79">
        <v>152</v>
      </c>
      <c r="AN5">
        <v>23.03</v>
      </c>
      <c r="AO5">
        <v>40.130000000000003</v>
      </c>
      <c r="AP5">
        <v>36.840000000000003</v>
      </c>
    </row>
    <row r="6" spans="2:42" x14ac:dyDescent="0.2">
      <c r="B6" s="14" t="s">
        <v>594</v>
      </c>
      <c r="C6" s="14" t="s">
        <v>595</v>
      </c>
      <c r="D6" s="74">
        <v>78.08</v>
      </c>
      <c r="E6" s="74">
        <v>71</v>
      </c>
      <c r="F6" s="74">
        <v>91</v>
      </c>
      <c r="G6" s="74">
        <v>70</v>
      </c>
      <c r="H6" s="74">
        <v>66.67</v>
      </c>
      <c r="K6" s="48" t="s">
        <v>635</v>
      </c>
      <c r="L6" s="6"/>
      <c r="M6" s="66">
        <v>92.28</v>
      </c>
      <c r="N6" s="66">
        <v>92.86</v>
      </c>
      <c r="O6" s="66">
        <v>90.58</v>
      </c>
      <c r="P6" s="66">
        <v>94.29</v>
      </c>
      <c r="Q6" s="66">
        <v>91.67</v>
      </c>
      <c r="S6" s="48" t="s">
        <v>635</v>
      </c>
      <c r="T6" s="6"/>
      <c r="U6" s="66">
        <v>93.32</v>
      </c>
      <c r="V6" s="66">
        <v>92.86</v>
      </c>
      <c r="W6" s="66">
        <v>91.62</v>
      </c>
      <c r="X6" s="66">
        <v>97.14</v>
      </c>
      <c r="Y6" s="66">
        <v>88.89</v>
      </c>
      <c r="AB6" t="s">
        <v>8</v>
      </c>
      <c r="AC6">
        <v>235</v>
      </c>
      <c r="AD6">
        <v>18.72</v>
      </c>
      <c r="AE6">
        <v>35.32</v>
      </c>
      <c r="AF6">
        <v>45.96</v>
      </c>
      <c r="AH6">
        <v>235</v>
      </c>
      <c r="AI6">
        <v>15.32</v>
      </c>
      <c r="AJ6">
        <v>34.04</v>
      </c>
      <c r="AK6">
        <v>50.64</v>
      </c>
      <c r="AM6" s="79">
        <v>235</v>
      </c>
      <c r="AN6">
        <v>24.26</v>
      </c>
      <c r="AO6">
        <v>33.619999999999997</v>
      </c>
      <c r="AP6">
        <v>42.13</v>
      </c>
    </row>
    <row r="7" spans="2:42" x14ac:dyDescent="0.2">
      <c r="B7" s="6"/>
      <c r="C7" s="6" t="s">
        <v>596</v>
      </c>
      <c r="D7" s="41">
        <v>21.5</v>
      </c>
      <c r="E7" s="41">
        <v>29</v>
      </c>
      <c r="F7" s="41">
        <v>9</v>
      </c>
      <c r="G7" s="75">
        <v>29.29</v>
      </c>
      <c r="H7" s="75">
        <v>30.56</v>
      </c>
      <c r="K7" s="6" t="s">
        <v>590</v>
      </c>
      <c r="L7" s="6" t="s">
        <v>591</v>
      </c>
      <c r="M7" s="66">
        <v>49.726320000000001</v>
      </c>
      <c r="N7" s="66">
        <v>52.053570000000001</v>
      </c>
      <c r="O7" s="66">
        <v>49.592590000000001</v>
      </c>
      <c r="P7" s="66">
        <v>47.318840000000002</v>
      </c>
      <c r="Q7" s="66">
        <v>52.416670000000003</v>
      </c>
      <c r="S7" s="6" t="s">
        <v>590</v>
      </c>
      <c r="T7" s="6" t="s">
        <v>591</v>
      </c>
      <c r="U7" s="66">
        <v>46.079500000000003</v>
      </c>
      <c r="V7" s="66">
        <v>45.991070000000001</v>
      </c>
      <c r="W7" s="66">
        <v>46.68421</v>
      </c>
      <c r="X7" s="66">
        <v>44.521430000000002</v>
      </c>
      <c r="Y7" s="66">
        <v>49.22222</v>
      </c>
      <c r="AB7" t="s">
        <v>9</v>
      </c>
      <c r="AC7">
        <v>173</v>
      </c>
      <c r="AD7">
        <v>27.17</v>
      </c>
      <c r="AE7">
        <v>43.35</v>
      </c>
      <c r="AF7">
        <v>29.48</v>
      </c>
      <c r="AH7">
        <v>171</v>
      </c>
      <c r="AI7">
        <v>18.71</v>
      </c>
      <c r="AJ7">
        <v>45.03</v>
      </c>
      <c r="AK7">
        <v>36.26</v>
      </c>
      <c r="AM7" s="79">
        <v>172</v>
      </c>
      <c r="AN7">
        <v>27.33</v>
      </c>
      <c r="AO7">
        <v>43.02</v>
      </c>
      <c r="AP7">
        <v>29.65</v>
      </c>
    </row>
    <row r="8" spans="2:42" x14ac:dyDescent="0.2">
      <c r="B8" s="6"/>
      <c r="C8" s="6" t="s">
        <v>11</v>
      </c>
      <c r="D8" s="41">
        <v>0.42</v>
      </c>
      <c r="E8" s="41">
        <v>0</v>
      </c>
      <c r="F8" s="41"/>
      <c r="G8" s="41">
        <v>0.71</v>
      </c>
      <c r="H8" s="75">
        <v>2.78</v>
      </c>
      <c r="K8" s="6"/>
      <c r="L8" s="6" t="s">
        <v>592</v>
      </c>
      <c r="M8" s="66">
        <v>50</v>
      </c>
      <c r="N8" s="66">
        <v>51</v>
      </c>
      <c r="O8" s="66">
        <v>50</v>
      </c>
      <c r="P8" s="66">
        <v>46</v>
      </c>
      <c r="Q8" s="66">
        <v>54</v>
      </c>
      <c r="S8" s="6"/>
      <c r="T8" s="6" t="s">
        <v>592</v>
      </c>
      <c r="U8" s="66">
        <v>45</v>
      </c>
      <c r="V8" s="66">
        <v>47.5</v>
      </c>
      <c r="W8" s="66">
        <v>46</v>
      </c>
      <c r="X8" s="66">
        <v>43</v>
      </c>
      <c r="Y8" s="66">
        <v>48</v>
      </c>
      <c r="AB8" t="s">
        <v>10</v>
      </c>
      <c r="AC8">
        <v>42</v>
      </c>
      <c r="AD8">
        <v>19.05</v>
      </c>
      <c r="AE8">
        <v>33.33</v>
      </c>
      <c r="AF8">
        <v>47.62</v>
      </c>
      <c r="AH8">
        <v>42</v>
      </c>
      <c r="AI8">
        <v>2.38</v>
      </c>
      <c r="AJ8">
        <v>40.479999999999997</v>
      </c>
      <c r="AK8">
        <v>57.14</v>
      </c>
      <c r="AM8" s="79">
        <v>42</v>
      </c>
      <c r="AN8">
        <v>19.05</v>
      </c>
      <c r="AO8">
        <v>35.71</v>
      </c>
      <c r="AP8">
        <v>45.24</v>
      </c>
    </row>
    <row r="9" spans="2:42" ht="17" thickBot="1" x14ac:dyDescent="0.25">
      <c r="B9" s="48" t="s">
        <v>635</v>
      </c>
      <c r="C9" s="6"/>
      <c r="D9" s="41">
        <v>93.32</v>
      </c>
      <c r="E9" s="41">
        <v>92.86</v>
      </c>
      <c r="F9" s="41">
        <v>91.62</v>
      </c>
      <c r="G9" s="41">
        <v>97.14</v>
      </c>
      <c r="H9" s="41">
        <v>88.89</v>
      </c>
      <c r="K9" s="6"/>
      <c r="L9" s="6" t="s">
        <v>593</v>
      </c>
      <c r="M9" s="66">
        <v>12.80925</v>
      </c>
      <c r="N9" s="66">
        <v>11.705730000000001</v>
      </c>
      <c r="O9" s="66">
        <v>13.77008</v>
      </c>
      <c r="P9" s="66">
        <v>12.043710000000001</v>
      </c>
      <c r="Q9" s="66">
        <v>12.389799999999999</v>
      </c>
      <c r="S9" s="6"/>
      <c r="T9" s="6" t="s">
        <v>593</v>
      </c>
      <c r="U9" s="66">
        <v>13.105359999999999</v>
      </c>
      <c r="V9" s="66">
        <v>12.666539999999999</v>
      </c>
      <c r="W9" s="66">
        <v>13.92897</v>
      </c>
      <c r="X9" s="66">
        <v>12.13679</v>
      </c>
      <c r="Y9" s="66">
        <v>13.316179999999999</v>
      </c>
      <c r="AB9" s="38" t="s">
        <v>3</v>
      </c>
      <c r="AC9" s="38">
        <v>602</v>
      </c>
      <c r="AD9" s="38">
        <v>21.26</v>
      </c>
      <c r="AE9" s="38">
        <v>39.04</v>
      </c>
      <c r="AF9" s="38">
        <v>39.700000000000003</v>
      </c>
      <c r="AG9" s="38"/>
      <c r="AH9" s="38">
        <v>600</v>
      </c>
      <c r="AI9" s="38">
        <v>13.5</v>
      </c>
      <c r="AJ9" s="38">
        <v>38.17</v>
      </c>
      <c r="AK9" s="38">
        <v>48.33</v>
      </c>
      <c r="AL9" s="38"/>
      <c r="AM9" s="80">
        <v>601</v>
      </c>
      <c r="AN9" s="38">
        <v>24.46</v>
      </c>
      <c r="AO9" s="38">
        <v>38.1</v>
      </c>
      <c r="AP9" s="38">
        <v>37.44</v>
      </c>
    </row>
    <row r="10" spans="2:42" x14ac:dyDescent="0.2">
      <c r="B10" s="6" t="s">
        <v>590</v>
      </c>
      <c r="C10" s="6" t="s">
        <v>591</v>
      </c>
      <c r="D10" s="41">
        <v>47.008369999999999</v>
      </c>
      <c r="E10" s="66">
        <v>46.991070000000001</v>
      </c>
      <c r="F10" s="66">
        <v>48.2</v>
      </c>
      <c r="G10" s="66">
        <v>44.457140000000003</v>
      </c>
      <c r="H10" s="66">
        <v>50.69444</v>
      </c>
      <c r="K10" s="6"/>
      <c r="L10" s="6" t="s">
        <v>18</v>
      </c>
      <c r="M10" s="66">
        <v>20</v>
      </c>
      <c r="N10" s="66">
        <v>29</v>
      </c>
      <c r="O10" s="66">
        <v>20</v>
      </c>
      <c r="P10" s="66">
        <v>26</v>
      </c>
      <c r="Q10" s="66">
        <v>34</v>
      </c>
      <c r="S10" s="6"/>
      <c r="T10" s="6" t="s">
        <v>18</v>
      </c>
      <c r="U10" s="66">
        <v>19</v>
      </c>
      <c r="V10" s="66">
        <v>19</v>
      </c>
      <c r="W10" s="66">
        <v>20</v>
      </c>
      <c r="X10" s="66">
        <v>22</v>
      </c>
      <c r="Y10" s="66">
        <v>27</v>
      </c>
    </row>
    <row r="11" spans="2:42" x14ac:dyDescent="0.2">
      <c r="B11" s="6"/>
      <c r="C11" s="6" t="s">
        <v>592</v>
      </c>
      <c r="D11" s="41">
        <v>47</v>
      </c>
      <c r="E11" s="66">
        <v>48</v>
      </c>
      <c r="F11" s="66">
        <v>49</v>
      </c>
      <c r="G11" s="66">
        <v>43</v>
      </c>
      <c r="H11" s="66">
        <v>50</v>
      </c>
      <c r="K11" s="6"/>
      <c r="L11" s="6" t="s">
        <v>19</v>
      </c>
      <c r="M11" s="66">
        <v>99</v>
      </c>
      <c r="N11" s="66">
        <v>99</v>
      </c>
      <c r="O11" s="66">
        <v>85</v>
      </c>
      <c r="P11" s="66">
        <v>86</v>
      </c>
      <c r="Q11" s="66">
        <v>76</v>
      </c>
      <c r="S11" s="6"/>
      <c r="T11" s="6" t="s">
        <v>19</v>
      </c>
      <c r="U11" s="66">
        <v>86</v>
      </c>
      <c r="V11" s="66">
        <v>76</v>
      </c>
      <c r="W11" s="66">
        <v>82</v>
      </c>
      <c r="X11" s="66">
        <v>86</v>
      </c>
      <c r="Y11" s="66">
        <v>74</v>
      </c>
    </row>
    <row r="12" spans="2:42" x14ac:dyDescent="0.2">
      <c r="B12" s="6"/>
      <c r="C12" s="6" t="s">
        <v>593</v>
      </c>
      <c r="D12" s="41">
        <v>13.036630000000001</v>
      </c>
      <c r="E12" s="66">
        <v>12.242660000000001</v>
      </c>
      <c r="F12" s="66">
        <v>13.74184</v>
      </c>
      <c r="G12" s="66">
        <v>12.22179</v>
      </c>
      <c r="H12" s="66">
        <v>13.42454</v>
      </c>
      <c r="K12" s="6" t="s">
        <v>597</v>
      </c>
      <c r="L12" s="6" t="s">
        <v>20</v>
      </c>
      <c r="M12" s="66">
        <v>6.05</v>
      </c>
      <c r="N12" s="66">
        <v>8.93</v>
      </c>
      <c r="O12" s="66">
        <v>5.76</v>
      </c>
      <c r="P12" s="66">
        <v>5</v>
      </c>
      <c r="Q12" s="66">
        <v>2.78</v>
      </c>
      <c r="R12" s="66"/>
      <c r="S12" s="6" t="s">
        <v>597</v>
      </c>
      <c r="T12" s="6" t="s">
        <v>20</v>
      </c>
      <c r="U12" s="66">
        <v>6.89</v>
      </c>
      <c r="V12" s="66">
        <v>11.61</v>
      </c>
      <c r="W12" s="66">
        <v>5.76</v>
      </c>
      <c r="X12" s="66">
        <v>5</v>
      </c>
      <c r="Y12" s="66">
        <v>5.56</v>
      </c>
    </row>
    <row r="13" spans="2:42" x14ac:dyDescent="0.2">
      <c r="B13" s="6"/>
      <c r="C13" s="6" t="s">
        <v>18</v>
      </c>
      <c r="D13" s="41">
        <v>19</v>
      </c>
      <c r="E13" s="66">
        <v>19</v>
      </c>
      <c r="F13" s="66">
        <v>20</v>
      </c>
      <c r="G13" s="66">
        <v>22</v>
      </c>
      <c r="H13" s="66">
        <v>27</v>
      </c>
      <c r="L13" t="s">
        <v>21</v>
      </c>
      <c r="M13" s="66">
        <v>7.31</v>
      </c>
      <c r="N13" s="66">
        <v>6.25</v>
      </c>
      <c r="O13" s="66">
        <v>6.28</v>
      </c>
      <c r="P13" s="66">
        <v>10</v>
      </c>
      <c r="Q13" s="66">
        <v>5.56</v>
      </c>
      <c r="R13" s="66"/>
      <c r="S13" s="6"/>
      <c r="T13" t="s">
        <v>21</v>
      </c>
      <c r="U13" s="66">
        <v>10.23</v>
      </c>
      <c r="V13" s="66">
        <v>10.71</v>
      </c>
      <c r="W13" s="66">
        <v>7.33</v>
      </c>
      <c r="X13" s="66">
        <v>15</v>
      </c>
      <c r="Y13" s="66">
        <v>5.56</v>
      </c>
    </row>
    <row r="14" spans="2:42" x14ac:dyDescent="0.2">
      <c r="B14" s="6"/>
      <c r="C14" s="6" t="s">
        <v>19</v>
      </c>
      <c r="D14" s="41">
        <v>86</v>
      </c>
      <c r="E14" s="66">
        <v>76</v>
      </c>
      <c r="F14" s="66">
        <v>85</v>
      </c>
      <c r="G14" s="66">
        <v>86</v>
      </c>
      <c r="H14" s="66">
        <v>74</v>
      </c>
      <c r="K14" s="6"/>
      <c r="L14" t="s">
        <v>22</v>
      </c>
      <c r="M14" s="66">
        <v>25.47</v>
      </c>
      <c r="N14" s="66">
        <v>18.75</v>
      </c>
      <c r="O14" s="66">
        <v>30.89</v>
      </c>
      <c r="P14" s="66">
        <v>27.14</v>
      </c>
      <c r="Q14" s="66">
        <v>11.11</v>
      </c>
      <c r="R14" s="66"/>
      <c r="T14" t="s">
        <v>22</v>
      </c>
      <c r="U14" s="66">
        <v>31.32</v>
      </c>
      <c r="V14" s="66">
        <v>23.21</v>
      </c>
      <c r="W14" s="66">
        <v>31.94</v>
      </c>
      <c r="X14" s="66">
        <v>37.14</v>
      </c>
      <c r="Y14" s="66">
        <v>30.56</v>
      </c>
    </row>
    <row r="15" spans="2:42" x14ac:dyDescent="0.2">
      <c r="B15" s="6" t="s">
        <v>598</v>
      </c>
      <c r="C15" t="s">
        <v>29</v>
      </c>
      <c r="D15" s="66">
        <v>81.42</v>
      </c>
      <c r="E15" s="66">
        <v>77.680000000000007</v>
      </c>
      <c r="F15" s="66">
        <v>82.72</v>
      </c>
      <c r="G15" s="66">
        <v>83.57</v>
      </c>
      <c r="H15" s="66">
        <v>77.78</v>
      </c>
      <c r="L15" t="s">
        <v>23</v>
      </c>
      <c r="M15" s="66">
        <v>5.43</v>
      </c>
      <c r="N15" s="66">
        <v>2.68</v>
      </c>
      <c r="O15" s="66">
        <v>8.3800000000000008</v>
      </c>
      <c r="P15" s="66">
        <v>3.57</v>
      </c>
      <c r="Q15" s="66">
        <v>5.56</v>
      </c>
      <c r="R15" s="66"/>
      <c r="T15" t="s">
        <v>23</v>
      </c>
      <c r="U15" s="66">
        <v>5.43</v>
      </c>
      <c r="V15" s="66">
        <v>3.57</v>
      </c>
      <c r="W15" s="66">
        <v>7.33</v>
      </c>
      <c r="X15" s="66">
        <v>5</v>
      </c>
      <c r="Y15" s="66">
        <v>2.78</v>
      </c>
    </row>
    <row r="16" spans="2:42" x14ac:dyDescent="0.2">
      <c r="B16" s="6"/>
      <c r="C16" t="s">
        <v>30</v>
      </c>
      <c r="D16" s="66">
        <v>12.73</v>
      </c>
      <c r="E16" s="66">
        <v>14.29</v>
      </c>
      <c r="F16" s="66">
        <v>13.61</v>
      </c>
      <c r="G16" s="66">
        <v>10</v>
      </c>
      <c r="H16" s="66">
        <v>13.89</v>
      </c>
      <c r="L16" t="s">
        <v>24</v>
      </c>
      <c r="M16" s="66">
        <v>15.45</v>
      </c>
      <c r="N16" s="66">
        <v>14.29</v>
      </c>
      <c r="O16" s="66">
        <v>15.18</v>
      </c>
      <c r="P16" s="66">
        <v>17.86</v>
      </c>
      <c r="Q16" s="66">
        <v>11.11</v>
      </c>
      <c r="R16" s="66"/>
      <c r="T16" t="s">
        <v>24</v>
      </c>
      <c r="U16" s="66">
        <v>17.12</v>
      </c>
      <c r="V16" s="66">
        <v>18.75</v>
      </c>
      <c r="W16" s="66">
        <v>17.8</v>
      </c>
      <c r="X16" s="66">
        <v>17.86</v>
      </c>
      <c r="Y16" s="66">
        <v>5.56</v>
      </c>
    </row>
    <row r="17" spans="2:25" x14ac:dyDescent="0.2">
      <c r="C17" t="s">
        <v>31</v>
      </c>
      <c r="D17" s="66">
        <v>0.42</v>
      </c>
      <c r="E17" s="66">
        <v>0</v>
      </c>
      <c r="F17" s="66">
        <v>0</v>
      </c>
      <c r="G17" s="66">
        <v>1.43</v>
      </c>
      <c r="H17" s="66">
        <v>0</v>
      </c>
      <c r="L17" t="s">
        <v>25</v>
      </c>
      <c r="M17" s="66">
        <v>7.1</v>
      </c>
      <c r="N17" s="66">
        <v>11.61</v>
      </c>
      <c r="O17" s="66">
        <v>6.81</v>
      </c>
      <c r="P17" s="66">
        <v>3.57</v>
      </c>
      <c r="Q17" s="66">
        <v>8.33</v>
      </c>
      <c r="R17" s="66"/>
      <c r="T17" t="s">
        <v>25</v>
      </c>
      <c r="U17" s="66">
        <v>6.47</v>
      </c>
      <c r="V17" s="66">
        <v>9.82</v>
      </c>
      <c r="W17" s="66">
        <v>5.76</v>
      </c>
      <c r="X17" s="66">
        <v>4.29</v>
      </c>
      <c r="Y17" s="66">
        <v>8.33</v>
      </c>
    </row>
    <row r="18" spans="2:25" x14ac:dyDescent="0.2">
      <c r="C18" t="s">
        <v>32</v>
      </c>
      <c r="D18" s="66">
        <v>1.25</v>
      </c>
      <c r="E18" s="66">
        <v>3.57</v>
      </c>
      <c r="F18" s="66">
        <v>0.52</v>
      </c>
      <c r="G18" s="66">
        <v>0</v>
      </c>
      <c r="H18" s="66">
        <v>2.78</v>
      </c>
      <c r="L18" t="s">
        <v>26</v>
      </c>
      <c r="M18" s="66">
        <v>25.26</v>
      </c>
      <c r="N18" s="66">
        <v>23.21</v>
      </c>
      <c r="O18" s="66">
        <v>20.94</v>
      </c>
      <c r="P18" s="66">
        <v>27.14</v>
      </c>
      <c r="Q18" s="66">
        <v>47.22</v>
      </c>
      <c r="R18" s="66"/>
      <c r="T18" t="s">
        <v>26</v>
      </c>
      <c r="U18" s="66">
        <v>18.579999999999998</v>
      </c>
      <c r="V18" s="66">
        <v>15.18</v>
      </c>
      <c r="W18" s="66">
        <v>20.420000000000002</v>
      </c>
      <c r="X18" s="66">
        <v>13.57</v>
      </c>
      <c r="Y18" s="66">
        <v>38.89</v>
      </c>
    </row>
    <row r="19" spans="2:25" x14ac:dyDescent="0.2">
      <c r="B19" s="6"/>
      <c r="C19" s="6" t="s">
        <v>33</v>
      </c>
      <c r="D19" s="41">
        <v>1.67</v>
      </c>
      <c r="E19" s="66">
        <v>0</v>
      </c>
      <c r="F19" s="66">
        <v>0.52</v>
      </c>
      <c r="G19" s="66">
        <v>4.29</v>
      </c>
      <c r="H19" s="66">
        <v>2.78</v>
      </c>
      <c r="L19" t="s">
        <v>27</v>
      </c>
      <c r="M19" s="66">
        <v>6.89</v>
      </c>
      <c r="N19" s="66">
        <v>12.5</v>
      </c>
      <c r="O19" s="66">
        <v>5.24</v>
      </c>
      <c r="P19" s="66">
        <v>5</v>
      </c>
      <c r="Q19" s="66">
        <v>5.56</v>
      </c>
      <c r="R19" s="66"/>
      <c r="T19" t="s">
        <v>27</v>
      </c>
      <c r="U19" s="66">
        <v>3.76</v>
      </c>
      <c r="V19" s="66">
        <v>6.25</v>
      </c>
      <c r="W19" s="66">
        <v>3.66</v>
      </c>
      <c r="X19" s="66">
        <v>2.14</v>
      </c>
      <c r="Y19" s="66">
        <v>2.78</v>
      </c>
    </row>
    <row r="20" spans="2:25" x14ac:dyDescent="0.2">
      <c r="B20" s="6"/>
      <c r="C20" s="6" t="s">
        <v>34</v>
      </c>
      <c r="D20" s="41">
        <v>2.5099999999999998</v>
      </c>
      <c r="E20" s="66">
        <v>4.46</v>
      </c>
      <c r="F20" s="66">
        <v>2.62</v>
      </c>
      <c r="G20" s="66">
        <v>0.71</v>
      </c>
      <c r="H20" s="66">
        <v>2.78</v>
      </c>
      <c r="L20" t="s">
        <v>28</v>
      </c>
      <c r="M20" s="66">
        <v>1.04</v>
      </c>
      <c r="N20" s="66">
        <v>1.79</v>
      </c>
      <c r="O20" s="66">
        <v>0.52</v>
      </c>
      <c r="P20" s="66">
        <v>0.71</v>
      </c>
      <c r="Q20" s="66">
        <v>2.78</v>
      </c>
      <c r="R20" s="66"/>
      <c r="T20" t="s">
        <v>28</v>
      </c>
      <c r="U20" s="66">
        <v>0.21</v>
      </c>
      <c r="V20" s="66">
        <v>0.89</v>
      </c>
      <c r="W20" s="66">
        <v>0</v>
      </c>
      <c r="X20" s="66">
        <v>0</v>
      </c>
      <c r="Y20" s="66">
        <v>0</v>
      </c>
    </row>
    <row r="21" spans="2:25" x14ac:dyDescent="0.2">
      <c r="B21" s="6" t="s">
        <v>597</v>
      </c>
      <c r="C21" s="6" t="s">
        <v>20</v>
      </c>
      <c r="D21" s="66">
        <v>6.47</v>
      </c>
      <c r="E21" s="66">
        <v>10.71</v>
      </c>
      <c r="F21" s="66">
        <v>5.24</v>
      </c>
      <c r="G21" s="66">
        <v>5</v>
      </c>
      <c r="H21" s="66">
        <v>5.56</v>
      </c>
      <c r="I21" s="66"/>
      <c r="K21" s="6" t="s">
        <v>599</v>
      </c>
      <c r="L21" s="6" t="s">
        <v>591</v>
      </c>
      <c r="M21" s="66">
        <v>5.674245</v>
      </c>
      <c r="N21" s="66">
        <v>6.68736</v>
      </c>
      <c r="O21" s="66">
        <v>2.161565</v>
      </c>
      <c r="P21" s="66">
        <v>9.3402049999999992</v>
      </c>
      <c r="Q21" s="66">
        <v>7.4336739999999999</v>
      </c>
      <c r="S21" s="6" t="s">
        <v>599</v>
      </c>
      <c r="T21" s="6" t="s">
        <v>591</v>
      </c>
      <c r="U21" s="66">
        <v>2.286511</v>
      </c>
      <c r="V21" s="66">
        <v>2.8794970000000002</v>
      </c>
      <c r="W21" s="66">
        <v>1.889095</v>
      </c>
      <c r="X21" s="66">
        <v>2.7347790000000001</v>
      </c>
      <c r="Y21" s="66">
        <v>0.95222609999999996</v>
      </c>
    </row>
    <row r="22" spans="2:25" x14ac:dyDescent="0.2">
      <c r="B22" s="6"/>
      <c r="C22" t="s">
        <v>21</v>
      </c>
      <c r="D22" s="66">
        <v>10.23</v>
      </c>
      <c r="E22" s="66">
        <v>11.61</v>
      </c>
      <c r="F22" s="66">
        <v>6.81</v>
      </c>
      <c r="G22" s="66">
        <v>15</v>
      </c>
      <c r="H22" s="66">
        <v>5.56</v>
      </c>
      <c r="I22" s="66"/>
      <c r="L22" s="6" t="s">
        <v>592</v>
      </c>
      <c r="M22" s="66">
        <v>0.66666669999999995</v>
      </c>
      <c r="N22" s="66">
        <v>0.999</v>
      </c>
      <c r="O22" s="66">
        <v>1</v>
      </c>
      <c r="P22" s="66">
        <v>0.5</v>
      </c>
      <c r="Q22" s="66">
        <v>0.6</v>
      </c>
      <c r="T22" s="6" t="s">
        <v>592</v>
      </c>
      <c r="U22" s="66">
        <v>0.5</v>
      </c>
      <c r="V22" s="66">
        <v>0.3333333</v>
      </c>
      <c r="W22" s="66">
        <v>0.93205910000000003</v>
      </c>
      <c r="X22" s="66">
        <v>0.23333329999999999</v>
      </c>
      <c r="Y22" s="66">
        <v>0.31666670000000002</v>
      </c>
    </row>
    <row r="23" spans="2:25" x14ac:dyDescent="0.2">
      <c r="C23" t="s">
        <v>22</v>
      </c>
      <c r="D23" s="66">
        <v>30.27</v>
      </c>
      <c r="E23" s="66">
        <v>21.43</v>
      </c>
      <c r="F23" s="66">
        <v>30.89</v>
      </c>
      <c r="G23" s="66">
        <v>37.14</v>
      </c>
      <c r="H23" s="66">
        <v>27.78</v>
      </c>
      <c r="I23" s="66"/>
      <c r="L23" s="6" t="s">
        <v>593</v>
      </c>
      <c r="M23" s="66">
        <v>16.270980000000002</v>
      </c>
      <c r="N23" s="66">
        <v>16.509640000000001</v>
      </c>
      <c r="O23" s="66">
        <v>5.2891450000000004</v>
      </c>
      <c r="P23" s="66">
        <v>23.19885</v>
      </c>
      <c r="Q23" s="66">
        <v>18.38458</v>
      </c>
      <c r="T23" s="6" t="s">
        <v>593</v>
      </c>
      <c r="U23" s="66">
        <v>7.5060320000000003</v>
      </c>
      <c r="V23" s="66">
        <v>7.3465129999999998</v>
      </c>
      <c r="W23" s="66">
        <v>4.6772739999999997</v>
      </c>
      <c r="X23" s="66">
        <v>10.835839999999999</v>
      </c>
      <c r="Y23" s="66">
        <v>1.342122</v>
      </c>
    </row>
    <row r="24" spans="2:25" x14ac:dyDescent="0.2">
      <c r="C24" t="s">
        <v>23</v>
      </c>
      <c r="D24" s="66">
        <v>5.85</v>
      </c>
      <c r="E24" s="66">
        <v>3.57</v>
      </c>
      <c r="F24" s="66">
        <v>8.3800000000000008</v>
      </c>
      <c r="G24" s="66">
        <v>5</v>
      </c>
      <c r="H24" s="66">
        <v>2.78</v>
      </c>
      <c r="I24" s="66"/>
      <c r="L24" s="6" t="s">
        <v>18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T24" s="6" t="s">
        <v>18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</row>
    <row r="25" spans="2:25" ht="17" thickBot="1" x14ac:dyDescent="0.25">
      <c r="C25" t="s">
        <v>24</v>
      </c>
      <c r="D25" s="66">
        <v>16.7</v>
      </c>
      <c r="E25" s="66">
        <v>17.86</v>
      </c>
      <c r="F25" s="66">
        <v>16.23</v>
      </c>
      <c r="G25" s="66">
        <v>18.57</v>
      </c>
      <c r="H25" s="66">
        <v>8.33</v>
      </c>
      <c r="I25" s="66"/>
      <c r="K25" s="38"/>
      <c r="L25" s="38" t="s">
        <v>19</v>
      </c>
      <c r="M25" s="69">
        <v>120</v>
      </c>
      <c r="N25" s="69">
        <v>66.599999999999994</v>
      </c>
      <c r="O25" s="69">
        <v>54</v>
      </c>
      <c r="P25" s="69">
        <v>120</v>
      </c>
      <c r="Q25" s="69">
        <v>66.599999999999994</v>
      </c>
      <c r="S25" s="38"/>
      <c r="T25" s="38" t="s">
        <v>19</v>
      </c>
      <c r="U25" s="69">
        <v>70</v>
      </c>
      <c r="V25" s="69">
        <v>57</v>
      </c>
      <c r="W25" s="69">
        <v>54</v>
      </c>
      <c r="X25" s="69">
        <v>70</v>
      </c>
      <c r="Y25" s="69">
        <v>5</v>
      </c>
    </row>
    <row r="26" spans="2:25" x14ac:dyDescent="0.2">
      <c r="C26" t="s">
        <v>25</v>
      </c>
      <c r="D26" s="66">
        <v>6.47</v>
      </c>
      <c r="E26" s="66">
        <v>9.82</v>
      </c>
      <c r="F26" s="66">
        <v>5.76</v>
      </c>
      <c r="G26" s="66">
        <v>4.29</v>
      </c>
      <c r="H26" s="66">
        <v>8.33</v>
      </c>
      <c r="I26" s="66"/>
      <c r="K26" s="27" t="s">
        <v>587</v>
      </c>
      <c r="S26" s="27" t="s">
        <v>587</v>
      </c>
    </row>
    <row r="27" spans="2:25" x14ac:dyDescent="0.2">
      <c r="C27" t="s">
        <v>26</v>
      </c>
      <c r="D27" s="66">
        <v>19.21</v>
      </c>
      <c r="E27" s="66">
        <v>16.96</v>
      </c>
      <c r="F27" s="66">
        <v>21.47</v>
      </c>
      <c r="G27" s="66">
        <v>12.86</v>
      </c>
      <c r="H27" s="66">
        <v>38.89</v>
      </c>
      <c r="I27" s="66"/>
    </row>
    <row r="28" spans="2:25" x14ac:dyDescent="0.2">
      <c r="C28" t="s">
        <v>27</v>
      </c>
      <c r="D28" s="66">
        <v>4.38</v>
      </c>
      <c r="E28" s="66">
        <v>7.14</v>
      </c>
      <c r="F28" s="66">
        <v>4.71</v>
      </c>
      <c r="G28" s="66">
        <v>2.14</v>
      </c>
      <c r="H28" s="66">
        <v>2.78</v>
      </c>
      <c r="I28" s="66"/>
    </row>
    <row r="29" spans="2:25" x14ac:dyDescent="0.2">
      <c r="C29" t="s">
        <v>28</v>
      </c>
      <c r="D29" s="66">
        <v>0.42</v>
      </c>
      <c r="E29" s="66">
        <v>0.89</v>
      </c>
      <c r="F29" s="66">
        <v>0.52</v>
      </c>
      <c r="G29" s="66">
        <v>0</v>
      </c>
      <c r="H29" s="66">
        <v>0</v>
      </c>
      <c r="I29" s="66"/>
    </row>
    <row r="30" spans="2:25" x14ac:dyDescent="0.2">
      <c r="B30" s="6" t="s">
        <v>35</v>
      </c>
      <c r="C30" s="6"/>
      <c r="D30" s="41">
        <v>91.54</v>
      </c>
      <c r="E30" s="41">
        <v>98.85</v>
      </c>
      <c r="F30" s="41">
        <v>84.18</v>
      </c>
      <c r="G30" s="41">
        <v>96.58</v>
      </c>
      <c r="H30" s="41">
        <v>89.29</v>
      </c>
      <c r="I30" s="66"/>
    </row>
    <row r="31" spans="2:25" x14ac:dyDescent="0.2">
      <c r="B31" s="6" t="s">
        <v>66</v>
      </c>
      <c r="C31" s="6" t="s">
        <v>36</v>
      </c>
      <c r="D31" s="41">
        <v>93.32</v>
      </c>
      <c r="E31" s="66">
        <v>91.07</v>
      </c>
      <c r="F31" s="66">
        <v>90.58</v>
      </c>
      <c r="G31" s="66">
        <v>97.14</v>
      </c>
      <c r="H31" s="66">
        <v>100</v>
      </c>
    </row>
    <row r="32" spans="2:25" x14ac:dyDescent="0.2">
      <c r="C32" t="s">
        <v>37</v>
      </c>
      <c r="D32" s="66">
        <v>5.64</v>
      </c>
      <c r="E32" s="66">
        <v>8.93</v>
      </c>
      <c r="F32" s="66">
        <v>8.3800000000000008</v>
      </c>
      <c r="G32" s="66">
        <v>0.71</v>
      </c>
      <c r="H32" s="66">
        <v>0</v>
      </c>
    </row>
    <row r="33" spans="2:8" x14ac:dyDescent="0.2">
      <c r="C33" t="s">
        <v>38</v>
      </c>
      <c r="D33" s="66">
        <v>0.63</v>
      </c>
      <c r="E33" s="66">
        <v>0</v>
      </c>
      <c r="F33" s="66">
        <v>0.52</v>
      </c>
      <c r="G33" s="66">
        <v>1.43</v>
      </c>
      <c r="H33" s="66">
        <v>0</v>
      </c>
    </row>
    <row r="34" spans="2:8" x14ac:dyDescent="0.2">
      <c r="C34" t="s">
        <v>611</v>
      </c>
      <c r="D34" s="66">
        <v>0.21</v>
      </c>
      <c r="E34" s="66">
        <v>0</v>
      </c>
      <c r="F34" s="66">
        <v>0.52</v>
      </c>
      <c r="G34" s="66">
        <v>0</v>
      </c>
      <c r="H34" s="66">
        <v>0</v>
      </c>
    </row>
    <row r="35" spans="2:8" x14ac:dyDescent="0.2">
      <c r="B35" s="6"/>
      <c r="C35" s="6" t="s">
        <v>39</v>
      </c>
      <c r="D35" s="41">
        <v>0.21</v>
      </c>
      <c r="E35" s="66">
        <v>0</v>
      </c>
      <c r="F35" s="66">
        <v>0</v>
      </c>
      <c r="G35" s="66">
        <v>0.71</v>
      </c>
      <c r="H35" s="66">
        <v>0</v>
      </c>
    </row>
    <row r="36" spans="2:8" x14ac:dyDescent="0.2">
      <c r="B36" s="6" t="s">
        <v>599</v>
      </c>
      <c r="C36" s="6" t="s">
        <v>591</v>
      </c>
      <c r="D36" s="66">
        <v>2.4387259999999999</v>
      </c>
      <c r="E36" s="66">
        <v>2.915232</v>
      </c>
      <c r="F36" s="66">
        <v>2.1567460000000001</v>
      </c>
      <c r="G36" s="66">
        <v>2.7347790000000001</v>
      </c>
      <c r="H36" s="66">
        <v>1.4532099999999999</v>
      </c>
    </row>
    <row r="37" spans="2:8" x14ac:dyDescent="0.2">
      <c r="C37" s="6" t="s">
        <v>592</v>
      </c>
      <c r="D37" s="66">
        <v>0.5</v>
      </c>
      <c r="E37" s="66">
        <v>0.66666669999999995</v>
      </c>
      <c r="F37" s="66">
        <v>1</v>
      </c>
      <c r="G37" s="66">
        <v>0.23333329999999999</v>
      </c>
      <c r="H37" s="66">
        <v>0.22</v>
      </c>
    </row>
    <row r="38" spans="2:8" x14ac:dyDescent="0.2">
      <c r="C38" s="6" t="s">
        <v>593</v>
      </c>
      <c r="D38" s="66">
        <v>7.7005860000000004</v>
      </c>
      <c r="E38" s="66">
        <v>7.3422520000000002</v>
      </c>
      <c r="F38" s="66">
        <v>5.2875709999999998</v>
      </c>
      <c r="G38" s="66">
        <v>10.835839999999999</v>
      </c>
      <c r="H38" s="66">
        <v>3.4914540000000001</v>
      </c>
    </row>
    <row r="39" spans="2:8" x14ac:dyDescent="0.2">
      <c r="C39" s="6" t="s">
        <v>18</v>
      </c>
      <c r="D39" s="66">
        <v>0</v>
      </c>
      <c r="E39" s="66">
        <v>0</v>
      </c>
      <c r="F39" s="66">
        <v>0</v>
      </c>
      <c r="G39" s="66">
        <v>0</v>
      </c>
      <c r="H39" s="66">
        <v>0</v>
      </c>
    </row>
    <row r="40" spans="2:8" ht="17" thickBot="1" x14ac:dyDescent="0.25">
      <c r="B40" s="38"/>
      <c r="C40" s="38" t="s">
        <v>19</v>
      </c>
      <c r="D40" s="69">
        <v>70</v>
      </c>
      <c r="E40" s="69">
        <v>57</v>
      </c>
      <c r="F40" s="69">
        <v>54</v>
      </c>
      <c r="G40" s="69">
        <v>70</v>
      </c>
      <c r="H40" s="69">
        <v>20</v>
      </c>
    </row>
    <row r="41" spans="2:8" x14ac:dyDescent="0.2">
      <c r="B41" s="27" t="s">
        <v>587</v>
      </c>
    </row>
    <row r="46" spans="2:8" x14ac:dyDescent="0.2">
      <c r="B46" s="6"/>
      <c r="C46" s="6"/>
      <c r="E46" s="6"/>
      <c r="F46" s="6"/>
      <c r="G46" s="6"/>
      <c r="H46" s="6"/>
    </row>
  </sheetData>
  <mergeCells count="3">
    <mergeCell ref="AC3:AF3"/>
    <mergeCell ref="AH3:AK3"/>
    <mergeCell ref="AM3:AP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</vt:lpstr>
      <vt:lpstr>2</vt:lpstr>
      <vt:lpstr>3</vt:lpstr>
      <vt:lpstr>pond</vt:lpstr>
      <vt:lpstr>cage</vt:lpstr>
      <vt:lpstr>future trend</vt:lpstr>
      <vt:lpstr>past trend</vt:lpstr>
      <vt:lpstr>N. of farms</vt:lpstr>
      <vt:lpstr>Respondent</vt:lpstr>
      <vt:lpstr>fingerling mortality</vt:lpstr>
      <vt:lpstr>practice change</vt:lpstr>
      <vt:lpstr>specific change</vt:lpstr>
      <vt:lpstr>bp recommendation</vt:lpstr>
      <vt:lpstr>feed perception</vt:lpstr>
      <vt:lpstr>fingerling perception</vt:lpstr>
      <vt:lpstr>cage production</vt:lpstr>
      <vt:lpstr>big pond production</vt:lpstr>
      <vt:lpstr>small pond production</vt:lpstr>
      <vt:lpstr>fingerling</vt:lpstr>
      <vt:lpstr>record keeping</vt:lpstr>
      <vt:lpstr>N. of ponds &amp;cages</vt:lpstr>
      <vt:lpstr>months of production</vt:lpstr>
      <vt:lpstr>fish_farming_history</vt:lpstr>
      <vt:lpstr>crop_farming</vt:lpstr>
      <vt:lpstr>cage size</vt:lpstr>
      <vt:lpstr>pond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Yuandong Qi Jr</dc:creator>
  <cp:lastModifiedBy>Yuandong Qi Jr</cp:lastModifiedBy>
  <dcterms:created xsi:type="dcterms:W3CDTF">2019-07-27T14:37:38Z</dcterms:created>
  <dcterms:modified xsi:type="dcterms:W3CDTF">2019-08-22T17:37:49Z</dcterms:modified>
</cp:coreProperties>
</file>