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8_{D0F6E4C8-C40A-4741-889D-6E3CCD033D2D}" xr6:coauthVersionLast="47" xr6:coauthVersionMax="47" xr10:uidLastSave="{00000000-0000-0000-0000-000000000000}"/>
  <bookViews>
    <workbookView xWindow="-108" yWindow="-108" windowWidth="23256" windowHeight="12456" xr2:uid="{04276BD0-FFE2-4CA9-A7CC-8201397C6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 s="1"/>
  <c r="H13" i="1"/>
  <c r="I13" i="1" s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C15" i="1"/>
  <c r="D15" i="1"/>
  <c r="D16" i="1" s="1"/>
  <c r="E15" i="1"/>
  <c r="F15" i="1"/>
  <c r="F16" i="1" s="1"/>
  <c r="F17" i="1" s="1"/>
  <c r="G15" i="1"/>
  <c r="H15" i="1" l="1"/>
  <c r="I5" i="1"/>
  <c r="H16" i="1"/>
  <c r="H17" i="1" s="1"/>
  <c r="C16" i="1"/>
  <c r="C17" i="1" s="1"/>
  <c r="D17" i="1"/>
  <c r="G16" i="1"/>
  <c r="G17" i="1" s="1"/>
  <c r="E16" i="1"/>
  <c r="E17" i="1" s="1"/>
  <c r="I12" i="1"/>
  <c r="I15" i="1" l="1"/>
  <c r="I16" i="1" s="1"/>
  <c r="I17" i="1" l="1"/>
</calcChain>
</file>

<file path=xl/sharedStrings.xml><?xml version="1.0" encoding="utf-8"?>
<sst xmlns="http://schemas.openxmlformats.org/spreadsheetml/2006/main" count="24" uniqueCount="24">
  <si>
    <t>Science</t>
  </si>
  <si>
    <t>English</t>
  </si>
  <si>
    <t>Geography</t>
  </si>
  <si>
    <t>Roll no.</t>
  </si>
  <si>
    <t xml:space="preserve">Student Name </t>
  </si>
  <si>
    <t xml:space="preserve">Maths </t>
  </si>
  <si>
    <t xml:space="preserve">History </t>
  </si>
  <si>
    <t>Rahul Sharma</t>
  </si>
  <si>
    <t>Priya Verma</t>
  </si>
  <si>
    <t>Ankit Gupta</t>
  </si>
  <si>
    <t>Sneha Nair</t>
  </si>
  <si>
    <t>Arjun Mehta</t>
  </si>
  <si>
    <t>Neha Patel</t>
  </si>
  <si>
    <t>Rohan Das</t>
  </si>
  <si>
    <t>Kavya Singh</t>
  </si>
  <si>
    <t>Aditya Rao</t>
  </si>
  <si>
    <t>Isha Aggarwal</t>
  </si>
  <si>
    <t>Total</t>
  </si>
  <si>
    <t>Avg</t>
  </si>
  <si>
    <t>Min</t>
  </si>
  <si>
    <t>Max</t>
  </si>
  <si>
    <t>Percentage</t>
  </si>
  <si>
    <t>STUDENT MARKSHEET</t>
  </si>
  <si>
    <t xml:space="preserve">Exam Date: Thursday, November 07, 2024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</si>
</sst>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6104-375D-4B50-9DC2-64DF6D82C8D8}">
  <dimension ref="A1:I17"/>
  <sheetViews>
    <sheetView tabSelected="1" zoomScaleNormal="100" workbookViewId="0">
      <selection activeCell="L10" sqref="L10"/>
    </sheetView>
  </sheetViews>
  <sheetFormatPr defaultRowHeight="14.4" x14ac:dyDescent="0.3"/>
  <cols>
    <col min="2" max="2" width="12.109375" bestFit="1" customWidth="1"/>
    <col min="7" max="7" width="9.88671875" bestFit="1" customWidth="1"/>
    <col min="9" max="9" width="10.33203125" bestFit="1" customWidth="1"/>
  </cols>
  <sheetData>
    <row r="1" spans="1:9" ht="23.4" x14ac:dyDescent="0.45">
      <c r="A1" s="6" t="s">
        <v>22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5" t="s">
        <v>23</v>
      </c>
      <c r="B2" s="5"/>
      <c r="C2" s="5"/>
      <c r="D2" s="5"/>
      <c r="E2" s="5"/>
      <c r="F2" s="5"/>
      <c r="G2" s="5"/>
      <c r="H2" s="5"/>
      <c r="I2" s="5"/>
    </row>
    <row r="4" spans="1:9" s="1" customFormat="1" ht="28.8" x14ac:dyDescent="0.3">
      <c r="A4" s="2" t="s">
        <v>3</v>
      </c>
      <c r="B4" s="3" t="s">
        <v>4</v>
      </c>
      <c r="C4" s="3" t="s">
        <v>5</v>
      </c>
      <c r="D4" s="2" t="s">
        <v>0</v>
      </c>
      <c r="E4" s="2" t="s">
        <v>1</v>
      </c>
      <c r="F4" s="2" t="s">
        <v>6</v>
      </c>
      <c r="G4" s="2" t="s">
        <v>2</v>
      </c>
      <c r="H4" s="2" t="s">
        <v>17</v>
      </c>
      <c r="I4" s="2" t="s">
        <v>21</v>
      </c>
    </row>
    <row r="5" spans="1:9" x14ac:dyDescent="0.3">
      <c r="A5" s="1">
        <v>1</v>
      </c>
      <c r="B5" s="4" t="s">
        <v>7</v>
      </c>
      <c r="C5">
        <v>85</v>
      </c>
      <c r="D5">
        <v>92</v>
      </c>
      <c r="E5">
        <v>78</v>
      </c>
      <c r="F5">
        <v>88</v>
      </c>
      <c r="G5">
        <v>90</v>
      </c>
      <c r="H5">
        <f>SUM(C5:G5)</f>
        <v>433</v>
      </c>
      <c r="I5">
        <f>(H5/500)*100</f>
        <v>86.6</v>
      </c>
    </row>
    <row r="6" spans="1:9" x14ac:dyDescent="0.3">
      <c r="A6" s="1">
        <v>2</v>
      </c>
      <c r="B6" s="4" t="s">
        <v>8</v>
      </c>
      <c r="C6">
        <v>92</v>
      </c>
      <c r="D6">
        <v>95</v>
      </c>
      <c r="E6">
        <v>89</v>
      </c>
      <c r="F6">
        <v>94</v>
      </c>
      <c r="G6">
        <v>91</v>
      </c>
      <c r="H6">
        <f t="shared" ref="H6:H14" si="0">SUM(C6:G6)</f>
        <v>461</v>
      </c>
      <c r="I6">
        <f t="shared" ref="I6:I14" si="1">(H6/500)*100</f>
        <v>92.2</v>
      </c>
    </row>
    <row r="7" spans="1:9" x14ac:dyDescent="0.3">
      <c r="A7" s="1">
        <v>3</v>
      </c>
      <c r="B7" s="4" t="s">
        <v>9</v>
      </c>
      <c r="C7">
        <v>67</v>
      </c>
      <c r="D7">
        <v>72</v>
      </c>
      <c r="E7">
        <v>75</v>
      </c>
      <c r="F7">
        <v>69</v>
      </c>
      <c r="G7">
        <v>71</v>
      </c>
      <c r="H7">
        <f t="shared" si="0"/>
        <v>354</v>
      </c>
      <c r="I7">
        <f t="shared" si="1"/>
        <v>70.8</v>
      </c>
    </row>
    <row r="8" spans="1:9" x14ac:dyDescent="0.3">
      <c r="A8" s="1">
        <v>4</v>
      </c>
      <c r="B8" s="4" t="s">
        <v>10</v>
      </c>
      <c r="C8">
        <v>83</v>
      </c>
      <c r="D8">
        <v>87</v>
      </c>
      <c r="E8">
        <v>79</v>
      </c>
      <c r="F8">
        <v>85</v>
      </c>
      <c r="G8">
        <v>82</v>
      </c>
      <c r="H8">
        <f t="shared" si="0"/>
        <v>416</v>
      </c>
      <c r="I8">
        <f t="shared" si="1"/>
        <v>83.2</v>
      </c>
    </row>
    <row r="9" spans="1:9" x14ac:dyDescent="0.3">
      <c r="A9" s="1">
        <v>5</v>
      </c>
      <c r="B9" s="4" t="s">
        <v>11</v>
      </c>
      <c r="C9">
        <v>76</v>
      </c>
      <c r="D9">
        <v>81</v>
      </c>
      <c r="E9">
        <v>84</v>
      </c>
      <c r="F9">
        <v>78</v>
      </c>
      <c r="G9">
        <v>80</v>
      </c>
      <c r="H9">
        <f t="shared" si="0"/>
        <v>399</v>
      </c>
      <c r="I9">
        <f t="shared" si="1"/>
        <v>79.800000000000011</v>
      </c>
    </row>
    <row r="10" spans="1:9" x14ac:dyDescent="0.3">
      <c r="A10" s="1">
        <v>6</v>
      </c>
      <c r="B10" s="4" t="s">
        <v>12</v>
      </c>
      <c r="C10">
        <v>93</v>
      </c>
      <c r="D10">
        <v>88</v>
      </c>
      <c r="E10">
        <v>91</v>
      </c>
      <c r="F10">
        <v>86</v>
      </c>
      <c r="G10">
        <v>89</v>
      </c>
      <c r="H10">
        <f t="shared" si="0"/>
        <v>447</v>
      </c>
      <c r="I10">
        <f t="shared" si="1"/>
        <v>89.4</v>
      </c>
    </row>
    <row r="11" spans="1:9" x14ac:dyDescent="0.3">
      <c r="A11" s="1">
        <v>7</v>
      </c>
      <c r="B11" s="4" t="s">
        <v>13</v>
      </c>
      <c r="C11">
        <v>64</v>
      </c>
      <c r="D11">
        <v>68</v>
      </c>
      <c r="E11">
        <v>71</v>
      </c>
      <c r="F11">
        <v>66</v>
      </c>
      <c r="G11">
        <v>69</v>
      </c>
      <c r="H11">
        <f t="shared" si="0"/>
        <v>338</v>
      </c>
      <c r="I11">
        <f t="shared" si="1"/>
        <v>67.600000000000009</v>
      </c>
    </row>
    <row r="12" spans="1:9" x14ac:dyDescent="0.3">
      <c r="A12" s="1">
        <v>8</v>
      </c>
      <c r="B12" s="4" t="s">
        <v>14</v>
      </c>
      <c r="C12">
        <v>88</v>
      </c>
      <c r="D12">
        <v>92</v>
      </c>
      <c r="E12">
        <v>85</v>
      </c>
      <c r="F12">
        <v>90</v>
      </c>
      <c r="G12">
        <v>87</v>
      </c>
      <c r="H12">
        <f t="shared" si="0"/>
        <v>442</v>
      </c>
      <c r="I12">
        <f t="shared" si="1"/>
        <v>88.4</v>
      </c>
    </row>
    <row r="13" spans="1:9" x14ac:dyDescent="0.3">
      <c r="A13" s="1">
        <v>9</v>
      </c>
      <c r="B13" s="4" t="s">
        <v>15</v>
      </c>
      <c r="C13">
        <v>74</v>
      </c>
      <c r="D13">
        <v>79</v>
      </c>
      <c r="E13">
        <v>77</v>
      </c>
      <c r="F13">
        <v>81</v>
      </c>
      <c r="G13">
        <v>76</v>
      </c>
      <c r="H13">
        <f t="shared" si="0"/>
        <v>387</v>
      </c>
      <c r="I13">
        <f t="shared" si="1"/>
        <v>77.400000000000006</v>
      </c>
    </row>
    <row r="14" spans="1:9" x14ac:dyDescent="0.3">
      <c r="A14" s="1">
        <v>10</v>
      </c>
      <c r="B14" s="4" t="s">
        <v>16</v>
      </c>
      <c r="C14">
        <v>95</v>
      </c>
      <c r="D14">
        <v>90</v>
      </c>
      <c r="E14">
        <v>88</v>
      </c>
      <c r="F14">
        <v>92</v>
      </c>
      <c r="G14">
        <v>94</v>
      </c>
      <c r="H14">
        <f t="shared" si="0"/>
        <v>459</v>
      </c>
      <c r="I14">
        <f t="shared" si="1"/>
        <v>91.8</v>
      </c>
    </row>
    <row r="15" spans="1:9" x14ac:dyDescent="0.3">
      <c r="A15" s="7" t="s">
        <v>18</v>
      </c>
      <c r="B15" s="7"/>
      <c r="C15" s="8">
        <f>AVERAGE(C5:C14)</f>
        <v>81.7</v>
      </c>
      <c r="D15" s="8">
        <f t="shared" ref="D15:G15" si="2">AVERAGE(D5:D14)</f>
        <v>84.4</v>
      </c>
      <c r="E15" s="8">
        <f t="shared" si="2"/>
        <v>81.7</v>
      </c>
      <c r="F15" s="8">
        <f t="shared" si="2"/>
        <v>82.9</v>
      </c>
      <c r="G15" s="8">
        <f t="shared" si="2"/>
        <v>82.9</v>
      </c>
      <c r="H15" s="8">
        <f t="shared" ref="H15" si="3">AVERAGE(H5:H14)</f>
        <v>413.6</v>
      </c>
      <c r="I15" s="8">
        <f t="shared" ref="I15" si="4">AVERAGE(I5:I14)</f>
        <v>82.72</v>
      </c>
    </row>
    <row r="16" spans="1:9" x14ac:dyDescent="0.3">
      <c r="A16" s="7" t="s">
        <v>20</v>
      </c>
      <c r="B16" s="7"/>
      <c r="C16" s="8">
        <f>MAX(C6:C15)</f>
        <v>95</v>
      </c>
      <c r="D16" s="8">
        <f t="shared" ref="D16:I16" si="5">MAX(D6:D15)</f>
        <v>95</v>
      </c>
      <c r="E16" s="8">
        <f t="shared" si="5"/>
        <v>91</v>
      </c>
      <c r="F16" s="8">
        <f t="shared" si="5"/>
        <v>94</v>
      </c>
      <c r="G16" s="8">
        <f t="shared" si="5"/>
        <v>94</v>
      </c>
      <c r="H16" s="8">
        <f t="shared" si="5"/>
        <v>461</v>
      </c>
      <c r="I16" s="8">
        <f t="shared" si="5"/>
        <v>92.2</v>
      </c>
    </row>
    <row r="17" spans="1:9" x14ac:dyDescent="0.3">
      <c r="A17" s="7" t="s">
        <v>19</v>
      </c>
      <c r="B17" s="7"/>
      <c r="C17" s="8">
        <f>MIN(C7:C16)</f>
        <v>64</v>
      </c>
      <c r="D17" s="8">
        <f t="shared" ref="D17:I17" si="6">MIN(D7:D16)</f>
        <v>68</v>
      </c>
      <c r="E17" s="8">
        <f t="shared" si="6"/>
        <v>71</v>
      </c>
      <c r="F17" s="8">
        <f t="shared" si="6"/>
        <v>66</v>
      </c>
      <c r="G17" s="8">
        <f t="shared" si="6"/>
        <v>69</v>
      </c>
      <c r="H17" s="8">
        <f t="shared" si="6"/>
        <v>338</v>
      </c>
      <c r="I17" s="8">
        <f t="shared" si="6"/>
        <v>67.600000000000009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  <ignoredErrors>
    <ignoredError sqref="C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0 x Q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T T F B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0 x Q W y i K R 7 g O A A A A E Q A A A B M A H A B G b 3 J t d W x h c y 9 T Z W N 0 a W 9 u M S 5 t I K I Y A C i g F A A A A A A A A A A A A A A A A A A A A A A A A A A A A C t O T S 7 J z M 9 T C I b Q h t Y A U E s B A i 0 A F A A C A A g A 0 0 x Q W 6 L 2 K 5 C m A A A A 9 g A A A B I A A A A A A A A A A A A A A A A A A A A A A E N v b m Z p Z y 9 Q Y W N r Y W d l L n h t b F B L A Q I t A B Q A A g A I A N N M U F s P y u m r p A A A A O k A A A A T A A A A A A A A A A A A A A A A A P I A A A B b Q 2 9 u d G V u d F 9 U e X B l c 1 0 u e G 1 s U E s B A i 0 A F A A C A A g A 0 0 x Q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d R b c + i p n p G q g / p M o g J 2 4 w A A A A A A g A A A A A A E G Y A A A A B A A A g A A A A O Z 2 U g p V F 6 / S I g L h o E w n 9 D X D D 5 Y 0 F R e F 1 W G y B 3 d z g c H w A A A A A D o A A A A A C A A A g A A A A P n d / P y P c u V w 7 C a B r D k z f r W 6 v 9 R Z l C 5 1 i m c G / I 4 v v a N R Q A A A A P k z z 7 k X g 9 B 0 2 s C 6 X 9 x j S Y F l n 6 e P V L V Q m v / 2 C 9 t k L Q X 7 N j P M R E r M s 2 O w r 7 i k I X t S w j y i v u 2 d E 8 0 Q Q 0 / Y p G u / 5 V I O Y w v X I N f R P p g m n m S 8 2 M r p A A A A A S O F Q 3 O B 4 N L H m f n 3 o Y B B O 9 6 k s f Q x m e E S 7 x F H 8 m y 9 b J 6 A g K + 4 6 m o 7 z P n X b q R c F 2 n z k C Q s K L o E x 0 F g / p a x Z Z g K A D A = = < / D a t a M a s h u p > 
</file>

<file path=customXml/itemProps1.xml><?xml version="1.0" encoding="utf-8"?>
<ds:datastoreItem xmlns:ds="http://schemas.openxmlformats.org/officeDocument/2006/customXml" ds:itemID="{A17B1BCA-1F94-4F12-A707-5237377C62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2025-10-16T04:05:18Z</dcterms:created>
  <dcterms:modified xsi:type="dcterms:W3CDTF">2025-10-16T04:51:06Z</dcterms:modified>
</cp:coreProperties>
</file>