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예진\Desktop\"/>
    </mc:Choice>
  </mc:AlternateContent>
  <xr:revisionPtr revIDLastSave="0" documentId="13_ncr:1_{28B9C1DB-DF86-4FE8-9177-958B40A171D6}" xr6:coauthVersionLast="45" xr6:coauthVersionMax="45" xr10:uidLastSave="{00000000-0000-0000-0000-000000000000}"/>
  <bookViews>
    <workbookView xWindow="-98" yWindow="-98" windowWidth="24196" windowHeight="13096" firstSheet="1" activeTab="1" xr2:uid="{AC205216-49C5-4601-8040-8943D371C854}"/>
  </bookViews>
  <sheets>
    <sheet name="SEARCH" sheetId="3" r:id="rId1"/>
    <sheet name="상세 화면" sheetId="7" r:id="rId2"/>
    <sheet name="SALES ORDER" sheetId="5" r:id="rId3"/>
    <sheet name="BILLING DOCUMENT" sheetId="6" r:id="rId4"/>
    <sheet name="조직" sheetId="2" r:id="rId5"/>
    <sheet name="순서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7" l="1"/>
  <c r="F36" i="7"/>
  <c r="F35" i="7"/>
  <c r="F34" i="7"/>
  <c r="F33" i="7"/>
  <c r="F32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<sst xmlns="http://schemas.openxmlformats.org/spreadsheetml/2006/main" count="294" uniqueCount="193">
  <si>
    <t>구매 그룹</t>
    <phoneticPr fontId="1" type="noConversion"/>
  </si>
  <si>
    <t xml:space="preserve">PURCHASE GROUP </t>
    <phoneticPr fontId="1" type="noConversion"/>
  </si>
  <si>
    <t>구매조직</t>
    <phoneticPr fontId="1" type="noConversion"/>
  </si>
  <si>
    <t>PURCHASE ORGANIZATION</t>
    <phoneticPr fontId="1" type="noConversion"/>
  </si>
  <si>
    <t>SALES AREA</t>
    <phoneticPr fontId="1" type="noConversion"/>
  </si>
  <si>
    <t>MM</t>
    <phoneticPr fontId="1" type="noConversion"/>
  </si>
  <si>
    <t xml:space="preserve">영업 그룹 </t>
    <phoneticPr fontId="1" type="noConversion"/>
  </si>
  <si>
    <t>SALES GROUP</t>
    <phoneticPr fontId="1" type="noConversion"/>
  </si>
  <si>
    <t>영업소</t>
    <phoneticPr fontId="1" type="noConversion"/>
  </si>
  <si>
    <t>SALES OFFICE</t>
    <phoneticPr fontId="1" type="noConversion"/>
  </si>
  <si>
    <t>제품군</t>
    <phoneticPr fontId="1" type="noConversion"/>
  </si>
  <si>
    <t>DIVISION</t>
    <phoneticPr fontId="1" type="noConversion"/>
  </si>
  <si>
    <t>유통채널</t>
    <phoneticPr fontId="1" type="noConversion"/>
  </si>
  <si>
    <t>DISTRIBUTION CHANNEL</t>
    <phoneticPr fontId="1" type="noConversion"/>
  </si>
  <si>
    <t>영업조직</t>
    <phoneticPr fontId="1" type="noConversion"/>
  </si>
  <si>
    <t>SALES ORGANIZATION</t>
    <phoneticPr fontId="1" type="noConversion"/>
  </si>
  <si>
    <t>SD</t>
    <phoneticPr fontId="1" type="noConversion"/>
  </si>
  <si>
    <t>BILLING</t>
    <phoneticPr fontId="1" type="noConversion"/>
  </si>
  <si>
    <t>DELIVERY</t>
    <phoneticPr fontId="1" type="noConversion"/>
  </si>
  <si>
    <t>ORDER</t>
    <phoneticPr fontId="1" type="noConversion"/>
  </si>
  <si>
    <t>IV</t>
    <phoneticPr fontId="1" type="noConversion"/>
  </si>
  <si>
    <t>DOC. 타입</t>
    <phoneticPr fontId="1" type="noConversion"/>
  </si>
  <si>
    <t>입고</t>
    <phoneticPr fontId="1" type="noConversion"/>
  </si>
  <si>
    <t>구매오더</t>
    <phoneticPr fontId="1" type="noConversion"/>
  </si>
  <si>
    <t>주문 오더</t>
    <phoneticPr fontId="1" type="noConversion"/>
  </si>
  <si>
    <t>TRANSACTION</t>
    <phoneticPr fontId="1" type="noConversion"/>
  </si>
  <si>
    <t>영업사원</t>
    <phoneticPr fontId="1" type="noConversion"/>
  </si>
  <si>
    <t>SALES PERSON</t>
    <phoneticPr fontId="1" type="noConversion"/>
  </si>
  <si>
    <t>구매 DOC. 타입</t>
    <phoneticPr fontId="1" type="noConversion"/>
  </si>
  <si>
    <t>지급처</t>
    <phoneticPr fontId="1" type="noConversion"/>
  </si>
  <si>
    <t>PAYER</t>
    <phoneticPr fontId="1" type="noConversion"/>
  </si>
  <si>
    <t>가격</t>
    <phoneticPr fontId="1" type="noConversion"/>
  </si>
  <si>
    <t>청구처</t>
    <phoneticPr fontId="1" type="noConversion"/>
  </si>
  <si>
    <t>BILL TO</t>
    <phoneticPr fontId="1" type="noConversion"/>
  </si>
  <si>
    <t>구매처</t>
    <phoneticPr fontId="1" type="noConversion"/>
  </si>
  <si>
    <t>고객</t>
    <phoneticPr fontId="1" type="noConversion"/>
  </si>
  <si>
    <t>배송처</t>
    <phoneticPr fontId="1" type="noConversion"/>
  </si>
  <si>
    <t>SHIP TO</t>
    <phoneticPr fontId="1" type="noConversion"/>
  </si>
  <si>
    <t>자재</t>
    <phoneticPr fontId="1" type="noConversion"/>
  </si>
  <si>
    <t>판매처</t>
    <phoneticPr fontId="1" type="noConversion"/>
  </si>
  <si>
    <t xml:space="preserve">SOLD TO </t>
    <phoneticPr fontId="1" type="noConversion"/>
  </si>
  <si>
    <t>조직</t>
    <phoneticPr fontId="1" type="noConversion"/>
  </si>
  <si>
    <t>MASTER</t>
    <phoneticPr fontId="1" type="noConversion"/>
  </si>
  <si>
    <t>DATA</t>
    <phoneticPr fontId="1" type="noConversion"/>
  </si>
  <si>
    <t>SD</t>
    <phoneticPr fontId="4" type="noConversion"/>
  </si>
  <si>
    <t>MM</t>
    <phoneticPr fontId="4" type="noConversion"/>
  </si>
  <si>
    <t>O</t>
    <phoneticPr fontId="4" type="noConversion"/>
  </si>
  <si>
    <t>어떤 테이블에 있는지 확인</t>
    <phoneticPr fontId="4" type="noConversion"/>
  </si>
  <si>
    <t>사용자 화면 확인/이해</t>
    <phoneticPr fontId="4" type="noConversion"/>
  </si>
  <si>
    <t>사용자 화면과 테이블과의 관계를 확인/정리</t>
    <phoneticPr fontId="4" type="noConversion"/>
  </si>
  <si>
    <t>직접 오더/배송/billing을 생성하면서 사용자 화면/테이블 관계 정리</t>
    <phoneticPr fontId="4" type="noConversion"/>
  </si>
  <si>
    <t>FD = 개발 Spec을 작성 = 설계서</t>
    <phoneticPr fontId="4" type="noConversion"/>
  </si>
  <si>
    <t>ABAP 개발</t>
    <phoneticPr fontId="4" type="noConversion"/>
  </si>
  <si>
    <t>이해</t>
    <phoneticPr fontId="4" type="noConversion"/>
  </si>
  <si>
    <t>VA03</t>
    <phoneticPr fontId="4" type="noConversion"/>
  </si>
  <si>
    <t>VL03N</t>
    <phoneticPr fontId="4" type="noConversion"/>
  </si>
  <si>
    <t>0080000001</t>
  </si>
  <si>
    <t>VF03</t>
    <phoneticPr fontId="4" type="noConversion"/>
  </si>
  <si>
    <t>0090000001</t>
  </si>
  <si>
    <t>요구사항 이해</t>
    <phoneticPr fontId="4" type="noConversion"/>
  </si>
  <si>
    <t>Condition</t>
    <phoneticPr fontId="7" type="noConversion"/>
  </si>
  <si>
    <t>참조</t>
    <phoneticPr fontId="7" type="noConversion"/>
  </si>
  <si>
    <t>필수</t>
    <phoneticPr fontId="7" type="noConversion"/>
  </si>
  <si>
    <t>비고</t>
    <phoneticPr fontId="7" type="noConversion"/>
  </si>
  <si>
    <t>Plant</t>
    <phoneticPr fontId="7" type="noConversion"/>
  </si>
  <si>
    <t>to</t>
    <phoneticPr fontId="7" type="noConversion"/>
  </si>
  <si>
    <t>EKPO-WERKS</t>
    <phoneticPr fontId="7" type="noConversion"/>
  </si>
  <si>
    <t>Material</t>
    <phoneticPr fontId="7" type="noConversion"/>
  </si>
  <si>
    <t>EKPO-MATNR</t>
    <phoneticPr fontId="7" type="noConversion"/>
  </si>
  <si>
    <t>Customer</t>
    <phoneticPr fontId="7" type="noConversion"/>
  </si>
  <si>
    <t>EKKO-LIFNR</t>
    <phoneticPr fontId="7" type="noConversion"/>
  </si>
  <si>
    <t>Sales Order</t>
    <phoneticPr fontId="7" type="noConversion"/>
  </si>
  <si>
    <t>EKPO-EBELN</t>
    <phoneticPr fontId="7" type="noConversion"/>
  </si>
  <si>
    <t>Organization</t>
    <phoneticPr fontId="7" type="noConversion"/>
  </si>
  <si>
    <t>Sales Org</t>
    <phoneticPr fontId="7" type="noConversion"/>
  </si>
  <si>
    <t>EKKO-EKORG</t>
    <phoneticPr fontId="7" type="noConversion"/>
  </si>
  <si>
    <t>O</t>
    <phoneticPr fontId="7" type="noConversion"/>
  </si>
  <si>
    <t>NO INTERVAL</t>
    <phoneticPr fontId="7" type="noConversion"/>
  </si>
  <si>
    <t>Distribution Channel</t>
    <phoneticPr fontId="7" type="noConversion"/>
  </si>
  <si>
    <t>EKKO-EKGRP</t>
    <phoneticPr fontId="7" type="noConversion"/>
  </si>
  <si>
    <t>Division</t>
    <phoneticPr fontId="7" type="noConversion"/>
  </si>
  <si>
    <t>필수입력</t>
    <phoneticPr fontId="7" type="noConversion"/>
  </si>
  <si>
    <t>SO 생성</t>
    <phoneticPr fontId="7" type="noConversion"/>
  </si>
  <si>
    <t>누가</t>
    <phoneticPr fontId="7" type="noConversion"/>
  </si>
  <si>
    <t>가격</t>
    <phoneticPr fontId="7" type="noConversion"/>
  </si>
  <si>
    <t>몇 개를</t>
    <phoneticPr fontId="7" type="noConversion"/>
  </si>
  <si>
    <t>언제까지</t>
    <phoneticPr fontId="7" type="noConversion"/>
  </si>
  <si>
    <t>추가 필수</t>
    <phoneticPr fontId="7" type="noConversion"/>
  </si>
  <si>
    <t>Dis. Cha</t>
    <phoneticPr fontId="7" type="noConversion"/>
  </si>
  <si>
    <t xml:space="preserve">HEADER </t>
    <phoneticPr fontId="7" type="noConversion"/>
  </si>
  <si>
    <t>MSEG</t>
    <phoneticPr fontId="7" type="noConversion"/>
  </si>
  <si>
    <t>ITEM</t>
    <phoneticPr fontId="7" type="noConversion"/>
  </si>
  <si>
    <t>VBRP</t>
    <phoneticPr fontId="7" type="noConversion"/>
  </si>
  <si>
    <t>스케쥴</t>
    <phoneticPr fontId="7" type="noConversion"/>
  </si>
  <si>
    <t>순번</t>
    <phoneticPr fontId="7" type="noConversion"/>
  </si>
  <si>
    <t>Field</t>
    <phoneticPr fontId="7" type="noConversion"/>
  </si>
  <si>
    <t>테이블</t>
    <phoneticPr fontId="7" type="noConversion"/>
  </si>
  <si>
    <t>필드</t>
    <phoneticPr fontId="7" type="noConversion"/>
  </si>
  <si>
    <t>선언시 필드명</t>
    <phoneticPr fontId="7" type="noConversion"/>
  </si>
  <si>
    <t>내용</t>
    <phoneticPr fontId="7" type="noConversion"/>
  </si>
  <si>
    <t>Application button</t>
    <phoneticPr fontId="7" type="noConversion"/>
  </si>
  <si>
    <t>입고처리</t>
    <phoneticPr fontId="7" type="noConversion"/>
  </si>
  <si>
    <t>입고취소</t>
    <phoneticPr fontId="7" type="noConversion"/>
  </si>
  <si>
    <t>CHECK</t>
    <phoneticPr fontId="7" type="noConversion"/>
  </si>
  <si>
    <t>체크박스</t>
    <phoneticPr fontId="7" type="noConversion"/>
  </si>
  <si>
    <t>Sales Doc. No.</t>
    <phoneticPr fontId="7" type="noConversion"/>
  </si>
  <si>
    <t>VBAP</t>
    <phoneticPr fontId="7" type="noConversion"/>
  </si>
  <si>
    <t>VBELN</t>
    <phoneticPr fontId="7" type="noConversion"/>
  </si>
  <si>
    <t>HOTSPOT</t>
    <phoneticPr fontId="7" type="noConversion"/>
  </si>
  <si>
    <t>ALV button</t>
    <phoneticPr fontId="7" type="noConversion"/>
  </si>
  <si>
    <t>Item</t>
    <phoneticPr fontId="7" type="noConversion"/>
  </si>
  <si>
    <t>POSNR</t>
    <phoneticPr fontId="7" type="noConversion"/>
  </si>
  <si>
    <t>VBAK</t>
    <phoneticPr fontId="7" type="noConversion"/>
  </si>
  <si>
    <t>KUNNR</t>
    <phoneticPr fontId="7" type="noConversion"/>
  </si>
  <si>
    <t>DOUBLE CLICK</t>
    <phoneticPr fontId="7" type="noConversion"/>
  </si>
  <si>
    <t>Purchasing No.</t>
    <phoneticPr fontId="7" type="noConversion"/>
  </si>
  <si>
    <t>Name</t>
    <phoneticPr fontId="7" type="noConversion"/>
  </si>
  <si>
    <t>Material description</t>
    <phoneticPr fontId="7" type="noConversion"/>
  </si>
  <si>
    <t>Stroage Location</t>
    <phoneticPr fontId="7" type="noConversion"/>
  </si>
  <si>
    <t>Unit</t>
    <phoneticPr fontId="7" type="noConversion"/>
  </si>
  <si>
    <t>Net price</t>
    <phoneticPr fontId="7" type="noConversion"/>
  </si>
  <si>
    <t>Currency</t>
    <phoneticPr fontId="7" type="noConversion"/>
  </si>
  <si>
    <t>Year</t>
    <phoneticPr fontId="7" type="noConversion"/>
  </si>
  <si>
    <t>KNA1</t>
    <phoneticPr fontId="7" type="noConversion"/>
  </si>
  <si>
    <t>NAME1</t>
    <phoneticPr fontId="7" type="noConversion"/>
  </si>
  <si>
    <t>MATNR</t>
  </si>
  <si>
    <t>MAKT</t>
    <phoneticPr fontId="7" type="noConversion"/>
  </si>
  <si>
    <t>MAKTX</t>
    <phoneticPr fontId="7" type="noConversion"/>
  </si>
  <si>
    <t>MAKT-SPRAS = SY-LANGU</t>
    <phoneticPr fontId="7" type="noConversion"/>
  </si>
  <si>
    <t>SO Quantity</t>
    <phoneticPr fontId="7" type="noConversion"/>
  </si>
  <si>
    <t>KWMENG</t>
  </si>
  <si>
    <t>Open SO Q'ty</t>
    <phoneticPr fontId="7" type="noConversion"/>
  </si>
  <si>
    <t>SO Quantity - Good Issue Qty</t>
    <phoneticPr fontId="7" type="noConversion"/>
  </si>
  <si>
    <t>VRKME</t>
  </si>
  <si>
    <t>NETPR</t>
  </si>
  <si>
    <t>WAERK</t>
  </si>
  <si>
    <t>SO Amount</t>
    <phoneticPr fontId="7" type="noConversion"/>
  </si>
  <si>
    <t>SO Quantity * Net price</t>
    <phoneticPr fontId="7" type="noConversion"/>
  </si>
  <si>
    <t>Delivery Doc</t>
    <phoneticPr fontId="7" type="noConversion"/>
  </si>
  <si>
    <t>LIPS</t>
    <phoneticPr fontId="7" type="noConversion"/>
  </si>
  <si>
    <t>GI Doc</t>
    <phoneticPr fontId="7" type="noConversion"/>
  </si>
  <si>
    <t>MBLNR</t>
  </si>
  <si>
    <t>가장 최근 문서번호가 보이도록 /
여러건이면 'MULT'라고 입력</t>
    <phoneticPr fontId="7" type="noConversion"/>
  </si>
  <si>
    <t>MJAHR</t>
  </si>
  <si>
    <t>Movement type</t>
    <phoneticPr fontId="7" type="noConversion"/>
  </si>
  <si>
    <t>BWART</t>
  </si>
  <si>
    <t>GI Q'TY</t>
    <phoneticPr fontId="7" type="noConversion"/>
  </si>
  <si>
    <t>MENGE</t>
    <phoneticPr fontId="7" type="noConversion"/>
  </si>
  <si>
    <t>GI Amount</t>
    <phoneticPr fontId="7" type="noConversion"/>
  </si>
  <si>
    <t>DMBTR</t>
  </si>
  <si>
    <t>Billing Doc.</t>
    <phoneticPr fontId="7" type="noConversion"/>
  </si>
  <si>
    <t>Billing Amount</t>
    <phoneticPr fontId="7" type="noConversion"/>
  </si>
  <si>
    <t>NETWR</t>
    <phoneticPr fontId="7" type="noConversion"/>
  </si>
  <si>
    <t>*참고사항</t>
    <phoneticPr fontId="7" type="noConversion"/>
  </si>
  <si>
    <t>계산식</t>
    <phoneticPr fontId="7" type="noConversion"/>
  </si>
  <si>
    <t>오더는 생성되었으나 딜리버리가 되지 않은 것</t>
    <phoneticPr fontId="1" type="noConversion"/>
  </si>
  <si>
    <t>딜리버리는 되었지만BILLING 이 되지 않은 것</t>
    <phoneticPr fontId="1" type="noConversion"/>
  </si>
  <si>
    <t>GI Processing Qty</t>
    <phoneticPr fontId="7" type="noConversion"/>
  </si>
  <si>
    <t xml:space="preserve">개당 가격 </t>
    <phoneticPr fontId="1" type="noConversion"/>
  </si>
  <si>
    <r>
      <t xml:space="preserve">자동결정 | </t>
    </r>
    <r>
      <rPr>
        <sz val="10"/>
        <color rgb="FFFF0000"/>
        <rFont val="KoPub돋움체 Medium"/>
        <family val="1"/>
        <charset val="129"/>
      </rPr>
      <t>사전 SETTING 필수</t>
    </r>
    <phoneticPr fontId="7" type="noConversion"/>
  </si>
  <si>
    <t>INPUT | DEFAULT : OPEN SO</t>
    <phoneticPr fontId="7" type="noConversion"/>
  </si>
  <si>
    <t xml:space="preserve">AVAILABILITY | 요청한 일자에 물건 납부 가능 여부 </t>
    <phoneticPr fontId="7" type="noConversion"/>
  </si>
  <si>
    <t>FI - POSTING | 상품매출 OR 제품매출 등</t>
    <phoneticPr fontId="7" type="noConversion"/>
  </si>
  <si>
    <t>SALES ORDER NUBER | BILLING DOCUMENT 찾기</t>
    <phoneticPr fontId="7" type="noConversion"/>
  </si>
  <si>
    <t xml:space="preserve">SALES ORDER | DOCUMENT 찾기 </t>
    <phoneticPr fontId="7" type="noConversion"/>
  </si>
  <si>
    <t>SALES ORDER NUBER | MATERIAL DOCUMENT 찾기</t>
    <phoneticPr fontId="7" type="noConversion"/>
  </si>
  <si>
    <r>
      <rPr>
        <sz val="10"/>
        <color theme="5"/>
        <rFont val="KoPub돋움체 Medium"/>
        <family val="1"/>
        <charset val="129"/>
      </rPr>
      <t>VBFA</t>
    </r>
    <r>
      <rPr>
        <sz val="10"/>
        <color theme="1"/>
        <rFont val="KoPub돋움체 Medium"/>
        <family val="1"/>
        <charset val="129"/>
      </rPr>
      <t xml:space="preserve"> | 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>를 찾음 |</t>
    </r>
    <r>
      <rPr>
        <sz val="10"/>
        <color theme="5"/>
        <rFont val="KoPub돋움체 Medium"/>
        <family val="1"/>
        <charset val="129"/>
      </rPr>
      <t xml:space="preserve"> DELIVERY ( J ) : NUMBER  8000001</t>
    </r>
    <phoneticPr fontId="7" type="noConversion"/>
  </si>
  <si>
    <r>
      <rPr>
        <sz val="10"/>
        <color theme="5"/>
        <rFont val="KoPub돋움체 Medium"/>
        <family val="1"/>
        <charset val="129"/>
      </rPr>
      <t xml:space="preserve">MSEG </t>
    </r>
    <r>
      <rPr>
        <sz val="10"/>
        <color theme="1"/>
        <rFont val="KoPub돋움체 Medium"/>
        <family val="1"/>
        <charset val="129"/>
      </rPr>
      <t xml:space="preserve">| 위에서 찾은 </t>
    </r>
    <r>
      <rPr>
        <sz val="10"/>
        <color theme="5"/>
        <rFont val="KoPub돋움체 Medium"/>
        <family val="1"/>
        <charset val="129"/>
      </rPr>
      <t>MATERIAL DOCUMENT , ITEM ( 1, 2 ) , YEAR( 2015 )</t>
    </r>
    <r>
      <rPr>
        <sz val="10"/>
        <color theme="1"/>
        <rFont val="KoPub돋움체 Medium"/>
        <family val="1"/>
        <charset val="129"/>
      </rPr>
      <t>로 수량 및 금액 계산</t>
    </r>
    <phoneticPr fontId="7" type="noConversion"/>
  </si>
  <si>
    <r>
      <rPr>
        <sz val="10"/>
        <color theme="5"/>
        <rFont val="KoPub돋움체 Medium"/>
        <family val="1"/>
        <charset val="129"/>
      </rPr>
      <t>VBRP</t>
    </r>
    <r>
      <rPr>
        <sz val="10"/>
        <color theme="1"/>
        <rFont val="KoPub돋움체 Medium"/>
        <family val="1"/>
        <charset val="129"/>
      </rPr>
      <t xml:space="preserve"> | 위에서 찾은 </t>
    </r>
    <r>
      <rPr>
        <sz val="10"/>
        <color theme="5"/>
        <rFont val="KoPub돋움체 Medium"/>
        <family val="1"/>
        <charset val="129"/>
      </rPr>
      <t>INVOICE NUMBER와 ITEM NUMBER</t>
    </r>
    <r>
      <rPr>
        <sz val="10"/>
        <color theme="1"/>
        <rFont val="KoPub돋움체 Medium"/>
        <family val="1"/>
        <charset val="129"/>
      </rPr>
      <t xml:space="preserve">로 수량 및 금액을 찾음 </t>
    </r>
    <phoneticPr fontId="7" type="noConversion"/>
  </si>
  <si>
    <r>
      <rPr>
        <sz val="10"/>
        <color theme="5"/>
        <rFont val="KoPub돋움체 Medium"/>
        <family val="1"/>
        <charset val="129"/>
      </rPr>
      <t xml:space="preserve">VBFA </t>
    </r>
    <r>
      <rPr>
        <sz val="10"/>
        <color theme="1"/>
        <rFont val="KoPub돋움체 Medium"/>
        <family val="1"/>
        <charset val="129"/>
      </rPr>
      <t xml:space="preserve">| 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찾음 | </t>
    </r>
    <r>
      <rPr>
        <sz val="10"/>
        <color theme="5"/>
        <rFont val="KoPub돋움체 Medium"/>
        <family val="1"/>
        <charset val="129"/>
      </rPr>
      <t>DELIVERY ( J ) : NUMBER  8000001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</si>
  <si>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넣어 후속 문서 중 </t>
    </r>
    <r>
      <rPr>
        <sz val="10"/>
        <color theme="5"/>
        <rFont val="KoPub돋움체 Medium"/>
        <family val="1"/>
        <charset val="129"/>
      </rPr>
      <t>MATERIAL DOCUMENT( R )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4900000122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</si>
  <si>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>를 넣어 후속 문서 중</t>
    </r>
    <r>
      <rPr>
        <sz val="10"/>
        <color theme="5"/>
        <rFont val="KoPub돋움체 Medium"/>
        <family val="1"/>
        <charset val="129"/>
      </rPr>
      <t xml:space="preserve"> INVOICE DOCUMENT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BILLING DOCUMENT ( M )</t>
    </r>
    <phoneticPr fontId="7" type="noConversion"/>
  </si>
  <si>
    <r>
      <rPr>
        <sz val="10"/>
        <color theme="5"/>
        <rFont val="KoPub돋움체 Medium"/>
        <family val="1"/>
        <charset val="129"/>
      </rPr>
      <t>EKBE</t>
    </r>
    <r>
      <rPr>
        <sz val="10"/>
        <color theme="1"/>
        <rFont val="KoPub돋움체 Medium"/>
        <family val="1"/>
        <charset val="129"/>
      </rPr>
      <t xml:space="preserve"> | 문서테이블</t>
    </r>
    <phoneticPr fontId="1" type="noConversion"/>
  </si>
  <si>
    <r>
      <rPr>
        <sz val="10"/>
        <color theme="5"/>
        <rFont val="KoPub돋움체 Medium"/>
        <family val="1"/>
        <charset val="129"/>
      </rPr>
      <t>EKBE</t>
    </r>
    <r>
      <rPr>
        <sz val="10"/>
        <color theme="1"/>
        <rFont val="KoPub돋움체 Medium"/>
        <family val="1"/>
        <charset val="129"/>
      </rPr>
      <t xml:space="preserve"> | VGABE = 1 입고 | VGABE = 2 송장</t>
    </r>
    <phoneticPr fontId="7" type="noConversion"/>
  </si>
  <si>
    <r>
      <rPr>
        <sz val="10"/>
        <color theme="5"/>
        <rFont val="KoPub돋움체 Medium"/>
        <family val="1"/>
        <charset val="129"/>
      </rPr>
      <t>EKPO</t>
    </r>
    <r>
      <rPr>
        <sz val="10"/>
        <color theme="1"/>
        <rFont val="KoPub돋움체 Medium"/>
        <family val="1"/>
        <charset val="129"/>
      </rPr>
      <t xml:space="preserve"> | LOEKZ = 'L' 삭제 구분자</t>
    </r>
    <phoneticPr fontId="7" type="noConversion"/>
  </si>
  <si>
    <t>01. VA03 | SALES ORDER NUMBER ( 8 )</t>
    <phoneticPr fontId="7" type="noConversion"/>
  </si>
  <si>
    <t>VBFA | SALES DOCUMENT FLOW</t>
    <phoneticPr fontId="7" type="noConversion"/>
  </si>
  <si>
    <r>
      <t xml:space="preserve">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찾음 | </t>
    </r>
    <r>
      <rPr>
        <sz val="10"/>
        <color theme="5"/>
        <rFont val="KoPub돋움체 Medium"/>
        <family val="1"/>
        <charset val="129"/>
      </rPr>
      <t>DELIVERY ( J ) : NUMBER  8000001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</si>
  <si>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넣어 후속 문서 중 </t>
    </r>
    <r>
      <rPr>
        <sz val="10"/>
        <color theme="5"/>
        <rFont val="KoPub돋움체 Medium"/>
        <family val="1"/>
        <charset val="129"/>
      </rPr>
      <t>INVOICE DOCUMENT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BILLING DOCUMENT ( M )</t>
    </r>
    <phoneticPr fontId="7" type="noConversion"/>
  </si>
  <si>
    <r>
      <rPr>
        <sz val="10"/>
        <color theme="5"/>
        <rFont val="KoPub돋움체 Medium"/>
        <family val="1"/>
        <charset val="129"/>
      </rPr>
      <t>VBRP</t>
    </r>
    <r>
      <rPr>
        <sz val="10"/>
        <color theme="1"/>
        <rFont val="KoPub돋움체 Medium"/>
        <family val="1"/>
        <charset val="129"/>
      </rPr>
      <t xml:space="preserve"> | 위에서 찾은 </t>
    </r>
    <r>
      <rPr>
        <sz val="10"/>
        <color theme="5"/>
        <rFont val="KoPub돋움체 Medium"/>
        <family val="1"/>
        <charset val="129"/>
      </rPr>
      <t>INVOICE NUMBER</t>
    </r>
    <r>
      <rPr>
        <sz val="10"/>
        <color theme="1"/>
        <rFont val="KoPub돋움체 Medium"/>
        <family val="1"/>
        <charset val="129"/>
      </rPr>
      <t>와</t>
    </r>
    <r>
      <rPr>
        <sz val="10"/>
        <color theme="5"/>
        <rFont val="KoPub돋움체 Medium"/>
        <family val="1"/>
        <charset val="129"/>
      </rPr>
      <t xml:space="preserve"> ITEM NUMBER</t>
    </r>
    <r>
      <rPr>
        <sz val="10"/>
        <color theme="1"/>
        <rFont val="KoPub돋움체 Medium"/>
        <family val="1"/>
        <charset val="129"/>
      </rPr>
      <t xml:space="preserve">로 수량 및 금액을 찾음 </t>
    </r>
    <phoneticPr fontId="7" type="noConversion"/>
  </si>
  <si>
    <t>0000000008</t>
  </si>
  <si>
    <t>10</t>
  </si>
  <si>
    <t>20</t>
  </si>
  <si>
    <t>0017100001</t>
  </si>
  <si>
    <t>Domestic US Customer 1</t>
    <phoneticPr fontId="1" type="noConversion"/>
  </si>
  <si>
    <t>TG11</t>
  </si>
  <si>
    <t>Helmet</t>
  </si>
  <si>
    <t>Helmet</t>
    <phoneticPr fontId="1" type="noConversion"/>
  </si>
  <si>
    <t>ST</t>
  </si>
  <si>
    <t>USD</t>
  </si>
  <si>
    <t>4900000122</t>
  </si>
  <si>
    <t>2015</t>
  </si>
  <si>
    <t>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</si>
</sst>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_);[Red]\(0.000\)"/>
    <numFmt numFmtId="178" formatCode="0.000_ "/>
    <numFmt numFmtId="179" formatCode="#,##0.000_);[Red]\(#,##0.000\)"/>
    <numFmt numFmtId="180" formatCode="#,##0.00_);[Red]\(#,##0.00\)"/>
  </numFmts>
  <fonts count="12" x14ac:knownFonts="1">
    <font>
      <sz val="11"/>
      <color theme="1"/>
      <name val="DX경필명조B"/>
      <family val="2"/>
      <charset val="129"/>
    </font>
    <font>
      <sz val="8"/>
      <name val="DX경필명조B"/>
      <family val="2"/>
      <charset val="129"/>
    </font>
    <font>
      <sz val="10"/>
      <color theme="1"/>
      <name val="KoPub돋움체 Medium"/>
      <family val="1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name val="KoPub돋움체 Medium"/>
      <family val="1"/>
      <charset val="129"/>
    </font>
    <font>
      <sz val="8"/>
      <name val="맑은 고딕"/>
      <family val="2"/>
      <charset val="129"/>
      <scheme val="minor"/>
    </font>
    <font>
      <sz val="10"/>
      <color rgb="FFFF0000"/>
      <name val="KoPub돋움체 Medium"/>
      <family val="1"/>
      <charset val="129"/>
    </font>
    <font>
      <sz val="10"/>
      <color theme="2"/>
      <name val="KoPub돋움체 Medium"/>
      <family val="1"/>
      <charset val="129"/>
    </font>
    <font>
      <sz val="10"/>
      <color theme="0"/>
      <name val="KoPub돋움체 Medium"/>
      <family val="1"/>
      <charset val="129"/>
    </font>
    <font>
      <sz val="10"/>
      <color theme="5"/>
      <name val="KoPub돋움체 Medium"/>
      <family val="1"/>
      <charset val="129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E8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2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2" xfId="0" applyFont="1" applyBorder="1">
      <alignment vertical="center"/>
    </xf>
    <xf numFmtId="0" fontId="2" fillId="5" borderId="13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6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0" xfId="1" applyFont="1"/>
    <xf numFmtId="0" fontId="2" fillId="0" borderId="0" xfId="1" applyFont="1" applyFill="1"/>
    <xf numFmtId="0" fontId="2" fillId="0" borderId="7" xfId="1" applyFont="1" applyFill="1" applyBorder="1" applyAlignment="1">
      <alignment horizontal="left"/>
    </xf>
    <xf numFmtId="0" fontId="6" fillId="0" borderId="4" xfId="2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9" xfId="1" applyFont="1" applyFill="1" applyBorder="1"/>
    <xf numFmtId="0" fontId="2" fillId="0" borderId="6" xfId="1" applyFont="1" applyFill="1" applyBorder="1"/>
    <xf numFmtId="0" fontId="2" fillId="0" borderId="3" xfId="1" applyFont="1" applyFill="1" applyBorder="1"/>
    <xf numFmtId="0" fontId="2" fillId="3" borderId="9" xfId="1" applyFont="1" applyFill="1" applyBorder="1"/>
    <xf numFmtId="0" fontId="2" fillId="3" borderId="6" xfId="1" applyFont="1" applyFill="1" applyBorder="1"/>
    <xf numFmtId="0" fontId="2" fillId="3" borderId="3" xfId="1" applyFont="1" applyFill="1" applyBorder="1"/>
    <xf numFmtId="0" fontId="2" fillId="3" borderId="13" xfId="1" applyFont="1" applyFill="1" applyBorder="1"/>
    <xf numFmtId="0" fontId="2" fillId="2" borderId="13" xfId="1" applyFont="1" applyFill="1" applyBorder="1"/>
    <xf numFmtId="0" fontId="2" fillId="0" borderId="0" xfId="0" applyFont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5" xfId="0" applyFont="1" applyBorder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9" borderId="13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8" borderId="12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2" fillId="13" borderId="5" xfId="0" applyFont="1" applyFill="1" applyBorder="1">
      <alignment vertical="center"/>
    </xf>
    <xf numFmtId="0" fontId="9" fillId="14" borderId="12" xfId="0" applyFont="1" applyFill="1" applyBorder="1">
      <alignment vertical="center"/>
    </xf>
    <xf numFmtId="0" fontId="9" fillId="15" borderId="2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3" borderId="8" xfId="0" applyFont="1" applyFill="1" applyBorder="1" applyAlignment="1">
      <alignment horizontal="left" vertical="center"/>
    </xf>
    <xf numFmtId="0" fontId="2" fillId="23" borderId="14" xfId="0" applyFont="1" applyFill="1" applyBorder="1" applyAlignment="1">
      <alignment horizontal="left" vertical="center"/>
    </xf>
    <xf numFmtId="0" fontId="2" fillId="23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left" vertical="center"/>
    </xf>
    <xf numFmtId="0" fontId="2" fillId="19" borderId="14" xfId="0" applyFont="1" applyFill="1" applyBorder="1" applyAlignment="1">
      <alignment horizontal="left" vertical="center"/>
    </xf>
    <xf numFmtId="0" fontId="2" fillId="19" borderId="7" xfId="0" applyFont="1" applyFill="1" applyBorder="1" applyAlignment="1">
      <alignment horizontal="left" vertical="center"/>
    </xf>
    <xf numFmtId="0" fontId="2" fillId="0" borderId="0" xfId="0" applyFont="1" applyFill="1">
      <alignment vertical="center"/>
    </xf>
    <xf numFmtId="0" fontId="2" fillId="24" borderId="0" xfId="0" applyFont="1" applyFill="1" applyAlignment="1">
      <alignment horizontal="left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179" fontId="2" fillId="0" borderId="0" xfId="0" applyNumberFormat="1" applyFont="1" applyAlignment="1">
      <alignment vertical="center"/>
    </xf>
    <xf numFmtId="180" fontId="2" fillId="0" borderId="0" xfId="0" applyNumberFormat="1" applyFont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21" borderId="6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/>
    </xf>
    <xf numFmtId="0" fontId="2" fillId="19" borderId="13" xfId="0" applyFont="1" applyFill="1" applyBorder="1" applyAlignment="1">
      <alignment vertical="center"/>
    </xf>
    <xf numFmtId="0" fontId="2" fillId="16" borderId="13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10" fillId="18" borderId="20" xfId="0" applyFont="1" applyFill="1" applyBorder="1" applyAlignment="1">
      <alignment vertical="center"/>
    </xf>
    <xf numFmtId="0" fontId="10" fillId="18" borderId="21" xfId="0" applyFont="1" applyFill="1" applyBorder="1" applyAlignment="1">
      <alignment vertical="center"/>
    </xf>
    <xf numFmtId="177" fontId="10" fillId="18" borderId="21" xfId="0" applyNumberFormat="1" applyFont="1" applyFill="1" applyBorder="1" applyAlignment="1">
      <alignment vertical="center"/>
    </xf>
    <xf numFmtId="178" fontId="10" fillId="18" borderId="21" xfId="0" applyNumberFormat="1" applyFont="1" applyFill="1" applyBorder="1" applyAlignment="1">
      <alignment vertical="center"/>
    </xf>
    <xf numFmtId="179" fontId="10" fillId="18" borderId="21" xfId="0" applyNumberFormat="1" applyFont="1" applyFill="1" applyBorder="1" applyAlignment="1">
      <alignment vertical="center"/>
    </xf>
    <xf numFmtId="0" fontId="10" fillId="18" borderId="22" xfId="0" applyFont="1" applyFill="1" applyBorder="1" applyAlignment="1">
      <alignment vertical="center"/>
    </xf>
    <xf numFmtId="180" fontId="10" fillId="18" borderId="22" xfId="0" applyNumberFormat="1" applyFont="1" applyFill="1" applyBorder="1" applyAlignment="1">
      <alignment vertical="center"/>
    </xf>
    <xf numFmtId="0" fontId="2" fillId="4" borderId="13" xfId="0" applyFont="1" applyFill="1" applyBorder="1" applyAlignment="1">
      <alignment vertical="top"/>
    </xf>
    <xf numFmtId="179" fontId="2" fillId="4" borderId="13" xfId="0" applyNumberFormat="1" applyFont="1" applyFill="1" applyBorder="1" applyAlignment="1">
      <alignment vertical="top"/>
    </xf>
    <xf numFmtId="4" fontId="2" fillId="20" borderId="13" xfId="0" applyNumberFormat="1" applyFont="1" applyFill="1" applyBorder="1" applyAlignment="1">
      <alignment vertical="top"/>
    </xf>
    <xf numFmtId="0" fontId="6" fillId="17" borderId="16" xfId="2" applyFont="1" applyFill="1" applyBorder="1" applyAlignment="1">
      <alignment vertical="top"/>
    </xf>
    <xf numFmtId="0" fontId="2" fillId="21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top"/>
    </xf>
    <xf numFmtId="0" fontId="2" fillId="0" borderId="17" xfId="0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0" borderId="1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20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20" borderId="1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20" borderId="16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21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19" borderId="8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7" xfId="0" applyFont="1" applyFill="1" applyBorder="1" applyAlignment="1">
      <alignment vertical="center"/>
    </xf>
    <xf numFmtId="0" fontId="2" fillId="23" borderId="8" xfId="0" applyFont="1" applyFill="1" applyBorder="1" applyAlignment="1">
      <alignment vertical="center"/>
    </xf>
    <xf numFmtId="0" fontId="2" fillId="23" borderId="14" xfId="0" applyFont="1" applyFill="1" applyBorder="1" applyAlignment="1">
      <alignment vertical="center"/>
    </xf>
    <xf numFmtId="0" fontId="2" fillId="23" borderId="7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0" fontId="2" fillId="16" borderId="10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0" fontId="2" fillId="22" borderId="0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0" borderId="3" xfId="2" applyFont="1" applyBorder="1" applyAlignment="1">
      <alignment vertical="top"/>
    </xf>
    <xf numFmtId="0" fontId="2" fillId="0" borderId="23" xfId="0" applyFont="1" applyBorder="1" applyAlignment="1">
      <alignment vertical="center"/>
    </xf>
    <xf numFmtId="177" fontId="6" fillId="0" borderId="3" xfId="2" applyNumberFormat="1" applyFont="1" applyBorder="1" applyAlignment="1">
      <alignment vertical="top"/>
    </xf>
    <xf numFmtId="4" fontId="6" fillId="0" borderId="3" xfId="2" applyNumberFormat="1" applyFont="1" applyBorder="1" applyAlignment="1">
      <alignment vertical="top"/>
    </xf>
    <xf numFmtId="179" fontId="6" fillId="0" borderId="3" xfId="2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178" fontId="2" fillId="0" borderId="2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3" fontId="2" fillId="4" borderId="3" xfId="0" applyNumberFormat="1" applyFont="1" applyFill="1" applyBorder="1" applyAlignment="1">
      <alignment vertical="top"/>
    </xf>
    <xf numFmtId="4" fontId="2" fillId="20" borderId="3" xfId="0" applyNumberFormat="1" applyFont="1" applyFill="1" applyBorder="1" applyAlignment="1">
      <alignment vertical="top"/>
    </xf>
    <xf numFmtId="180" fontId="2" fillId="0" borderId="24" xfId="0" applyNumberFormat="1" applyFont="1" applyBorder="1" applyAlignment="1">
      <alignment vertical="center"/>
    </xf>
    <xf numFmtId="0" fontId="6" fillId="0" borderId="13" xfId="2" applyFont="1" applyBorder="1" applyAlignment="1">
      <alignment vertical="top"/>
    </xf>
    <xf numFmtId="0" fontId="2" fillId="0" borderId="21" xfId="0" applyFont="1" applyBorder="1" applyAlignment="1">
      <alignment vertical="center"/>
    </xf>
    <xf numFmtId="177" fontId="6" fillId="0" borderId="13" xfId="2" applyNumberFormat="1" applyFont="1" applyBorder="1" applyAlignment="1">
      <alignment vertical="top"/>
    </xf>
    <xf numFmtId="178" fontId="2" fillId="0" borderId="21" xfId="0" applyNumberFormat="1" applyFont="1" applyBorder="1" applyAlignment="1">
      <alignment vertical="center"/>
    </xf>
    <xf numFmtId="4" fontId="6" fillId="0" borderId="13" xfId="2" applyNumberFormat="1" applyFont="1" applyBorder="1" applyAlignment="1">
      <alignment vertical="top"/>
    </xf>
    <xf numFmtId="179" fontId="6" fillId="0" borderId="13" xfId="2" applyNumberFormat="1" applyFont="1" applyBorder="1" applyAlignment="1">
      <alignment vertical="top"/>
    </xf>
    <xf numFmtId="0" fontId="2" fillId="0" borderId="13" xfId="0" applyFont="1" applyBorder="1" applyAlignment="1">
      <alignment vertical="top"/>
    </xf>
    <xf numFmtId="180" fontId="2" fillId="0" borderId="13" xfId="0" applyNumberFormat="1" applyFont="1" applyBorder="1" applyAlignment="1">
      <alignment vertical="top"/>
    </xf>
  </cellXfs>
  <cellStyles count="3">
    <cellStyle name="Normal 2" xfId="2" xr:uid="{428B1361-B9AB-47F4-8372-6D595756290D}"/>
    <cellStyle name="표준" xfId="0" builtinId="0"/>
    <cellStyle name="표준 2" xfId="1" xr:uid="{1B2F38B9-C7E7-403D-BB65-2F24BF590227}"/>
  </cellStyles>
  <dxfs count="0"/>
  <tableStyles count="0" defaultTableStyle="TableStyleMedium2" defaultPivotStyle="PivotStyleLight16"/>
  <colors>
    <mruColors>
      <color rgb="FFFFFEE5"/>
      <color rgb="FFFFE5E5"/>
      <color rgb="FFFFD9D9"/>
      <color rgb="FFF2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tmp"/><Relationship Id="rId3" Type="http://schemas.openxmlformats.org/officeDocument/2006/relationships/image" Target="../media/image10.tmp"/><Relationship Id="rId7" Type="http://schemas.openxmlformats.org/officeDocument/2006/relationships/image" Target="../media/image11.tmp"/><Relationship Id="rId2" Type="http://schemas.openxmlformats.org/officeDocument/2006/relationships/image" Target="../media/image9.tmp"/><Relationship Id="rId1" Type="http://schemas.openxmlformats.org/officeDocument/2006/relationships/image" Target="../media/image4.tmp"/><Relationship Id="rId6" Type="http://schemas.openxmlformats.org/officeDocument/2006/relationships/image" Target="../media/image5.tmp"/><Relationship Id="rId5" Type="http://schemas.openxmlformats.org/officeDocument/2006/relationships/image" Target="../media/image3.tmp"/><Relationship Id="rId4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20</xdr:row>
      <xdr:rowOff>71436</xdr:rowOff>
    </xdr:from>
    <xdr:to>
      <xdr:col>12</xdr:col>
      <xdr:colOff>0</xdr:colOff>
      <xdr:row>31</xdr:row>
      <xdr:rowOff>157161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ECBA4520-A47B-4723-B572-A4E64E33743B}"/>
            </a:ext>
          </a:extLst>
        </xdr:cNvPr>
        <xdr:cNvSpPr txBox="1">
          <a:spLocks noChangeArrowheads="1"/>
        </xdr:cNvSpPr>
      </xdr:nvSpPr>
      <xdr:spPr bwMode="auto">
        <a:xfrm>
          <a:off x="9934575" y="3624261"/>
          <a:ext cx="3609975" cy="197167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판매오더는 생성되었지만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안된것이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70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개가 있다고 가정</a:t>
          </a: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=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업무 담당자는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70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개를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시켜야 하는데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그럴려면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GR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화면으로 이동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+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구매오더 번호 입력 등을 통해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GR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을 해야함</a:t>
          </a: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==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이를 편리하게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 이동을 하지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X,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현재 보고있는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REPORT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화면에서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시킬 수량을 입력하고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라는 버튼을 눌러 자동으로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되도록 하자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pPr algn="l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*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아직 딜리버리 안된것 10대라고 한다면 -&gt; OPEN된것 중 원하는 수량을 넣고 GODD ISSUE까지 진행되도록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  <a:endParaRPr lang="ko-KR" altLang="en-US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77</xdr:row>
      <xdr:rowOff>14290</xdr:rowOff>
    </xdr:from>
    <xdr:to>
      <xdr:col>7</xdr:col>
      <xdr:colOff>3043237</xdr:colOff>
      <xdr:row>88</xdr:row>
      <xdr:rowOff>23813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76091689-CA4D-4709-992F-9EB46D39C0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1673"/>
        <a:stretch/>
      </xdr:blipFill>
      <xdr:spPr>
        <a:xfrm>
          <a:off x="652462" y="12906378"/>
          <a:ext cx="7034213" cy="1843085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 editAs="oneCell">
    <xdr:from>
      <xdr:col>7</xdr:col>
      <xdr:colOff>3571875</xdr:colOff>
      <xdr:row>66</xdr:row>
      <xdr:rowOff>112689</xdr:rowOff>
    </xdr:from>
    <xdr:to>
      <xdr:col>7</xdr:col>
      <xdr:colOff>3900487</xdr:colOff>
      <xdr:row>72</xdr:row>
      <xdr:rowOff>165717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7547B31A-C04D-46FF-96F8-9578B90E4C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9" t="1546"/>
        <a:stretch/>
      </xdr:blipFill>
      <xdr:spPr>
        <a:xfrm>
          <a:off x="8215313" y="11171214"/>
          <a:ext cx="328612" cy="1053153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</xdr:col>
      <xdr:colOff>4763</xdr:colOff>
      <xdr:row>53</xdr:row>
      <xdr:rowOff>14289</xdr:rowOff>
    </xdr:from>
    <xdr:to>
      <xdr:col>7</xdr:col>
      <xdr:colOff>261937</xdr:colOff>
      <xdr:row>62</xdr:row>
      <xdr:rowOff>107181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E1662922-C3AA-4B53-AF92-9F283E6103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503"/>
        <a:stretch/>
      </xdr:blipFill>
      <xdr:spPr>
        <a:xfrm>
          <a:off x="652463" y="8905877"/>
          <a:ext cx="4252912" cy="159307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382</xdr:colOff>
      <xdr:row>31</xdr:row>
      <xdr:rowOff>4763</xdr:rowOff>
    </xdr:from>
    <xdr:to>
      <xdr:col>7</xdr:col>
      <xdr:colOff>314324</xdr:colOff>
      <xdr:row>44</xdr:row>
      <xdr:rowOff>59850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92D58766-DD90-4E77-9E28-C0D20AC600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847"/>
        <a:stretch/>
      </xdr:blipFill>
      <xdr:spPr>
        <a:xfrm>
          <a:off x="648082" y="5229226"/>
          <a:ext cx="4309680" cy="2222024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19050</xdr:colOff>
      <xdr:row>59</xdr:row>
      <xdr:rowOff>147637</xdr:rowOff>
    </xdr:from>
    <xdr:to>
      <xdr:col>7</xdr:col>
      <xdr:colOff>3419475</xdr:colOff>
      <xdr:row>72</xdr:row>
      <xdr:rowOff>152400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71BB7C0A-3366-4CA4-864C-2FFD96E818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771"/>
        <a:stretch/>
      </xdr:blipFill>
      <xdr:spPr>
        <a:xfrm>
          <a:off x="666750" y="10039350"/>
          <a:ext cx="7396163" cy="2171700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7</xdr:col>
      <xdr:colOff>3576637</xdr:colOff>
      <xdr:row>69</xdr:row>
      <xdr:rowOff>52387</xdr:rowOff>
    </xdr:from>
    <xdr:to>
      <xdr:col>7</xdr:col>
      <xdr:colOff>3895727</xdr:colOff>
      <xdr:row>71</xdr:row>
      <xdr:rowOff>33337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0B92C4B-6302-4757-91E9-0EFDA2118A31}"/>
            </a:ext>
          </a:extLst>
        </xdr:cNvPr>
        <xdr:cNvSpPr/>
      </xdr:nvSpPr>
      <xdr:spPr>
        <a:xfrm>
          <a:off x="8220075" y="11610975"/>
          <a:ext cx="319090" cy="3143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352422</xdr:colOff>
      <xdr:row>45</xdr:row>
      <xdr:rowOff>49214</xdr:rowOff>
    </xdr:from>
    <xdr:to>
      <xdr:col>15</xdr:col>
      <xdr:colOff>238125</xdr:colOff>
      <xdr:row>49</xdr:row>
      <xdr:rowOff>128588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9A37E7-5B0F-456D-883D-3324AA718020}"/>
            </a:ext>
          </a:extLst>
        </xdr:cNvPr>
        <xdr:cNvSpPr txBox="1"/>
      </xdr:nvSpPr>
      <xdr:spPr>
        <a:xfrm>
          <a:off x="10196510" y="7607302"/>
          <a:ext cx="3124203" cy="7461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SALES ORDER NUMBER ( 8 ) </a:t>
          </a:r>
          <a:r>
            <a:rPr lang="ko-KR" altLang="en-US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로 확인 할 수 있는 것 </a:t>
          </a:r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FOLLOWING DOC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: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80000001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SUBSEQUENT DOC :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DELIVERY ( J )</a:t>
          </a:r>
          <a:endParaRPr lang="ko-KR" altLang="en-US" sz="1000">
            <a:solidFill>
              <a:schemeClr val="accent6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95251</xdr:rowOff>
    </xdr:from>
    <xdr:to>
      <xdr:col>7</xdr:col>
      <xdr:colOff>51890</xdr:colOff>
      <xdr:row>22</xdr:row>
      <xdr:rowOff>157162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C06C6270-902E-4399-8526-3A91CE0A2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8571"/>
        <a:stretch/>
      </xdr:blipFill>
      <xdr:spPr>
        <a:xfrm>
          <a:off x="647700" y="1609726"/>
          <a:ext cx="4047628" cy="222884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>
    <xdr:from>
      <xdr:col>2</xdr:col>
      <xdr:colOff>223838</xdr:colOff>
      <xdr:row>15</xdr:row>
      <xdr:rowOff>38100</xdr:rowOff>
    </xdr:from>
    <xdr:to>
      <xdr:col>3</xdr:col>
      <xdr:colOff>747713</xdr:colOff>
      <xdr:row>15</xdr:row>
      <xdr:rowOff>138113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5C695FB6-24DE-42BE-A55E-3E6914F4FB16}"/>
            </a:ext>
          </a:extLst>
        </xdr:cNvPr>
        <xdr:cNvSpPr/>
      </xdr:nvSpPr>
      <xdr:spPr>
        <a:xfrm>
          <a:off x="1519238" y="2552700"/>
          <a:ext cx="1171575" cy="10001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</xdr:col>
      <xdr:colOff>147636</xdr:colOff>
      <xdr:row>8</xdr:row>
      <xdr:rowOff>9526</xdr:rowOff>
    </xdr:from>
    <xdr:to>
      <xdr:col>7</xdr:col>
      <xdr:colOff>2914648</xdr:colOff>
      <xdr:row>27</xdr:row>
      <xdr:rowOff>100013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D4EFF8F-658F-4FA1-B741-7601286B7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108"/>
        <a:stretch/>
      </xdr:blipFill>
      <xdr:spPr>
        <a:xfrm>
          <a:off x="3495674" y="1357314"/>
          <a:ext cx="4062412" cy="3257549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5</xdr:col>
      <xdr:colOff>328611</xdr:colOff>
      <xdr:row>11</xdr:row>
      <xdr:rowOff>23814</xdr:rowOff>
    </xdr:from>
    <xdr:to>
      <xdr:col>5</xdr:col>
      <xdr:colOff>461962</xdr:colOff>
      <xdr:row>12</xdr:row>
      <xdr:rowOff>4763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66EDD1FF-5588-43BE-B257-91D1B3B4CF2A}"/>
            </a:ext>
          </a:extLst>
        </xdr:cNvPr>
        <xdr:cNvSpPr/>
      </xdr:nvSpPr>
      <xdr:spPr>
        <a:xfrm>
          <a:off x="3676649" y="1871664"/>
          <a:ext cx="133351" cy="14763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3043236</xdr:colOff>
      <xdr:row>7</xdr:row>
      <xdr:rowOff>161925</xdr:rowOff>
    </xdr:from>
    <xdr:to>
      <xdr:col>15</xdr:col>
      <xdr:colOff>261937</xdr:colOff>
      <xdr:row>21</xdr:row>
      <xdr:rowOff>61911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F5B37426-3F2B-4194-A3BA-F2A2267AB8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686674" y="1343025"/>
          <a:ext cx="5657851" cy="2233611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3</xdr:col>
      <xdr:colOff>747713</xdr:colOff>
      <xdr:row>11</xdr:row>
      <xdr:rowOff>97633</xdr:rowOff>
    </xdr:from>
    <xdr:to>
      <xdr:col>5</xdr:col>
      <xdr:colOff>328611</xdr:colOff>
      <xdr:row>15</xdr:row>
      <xdr:rowOff>88107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D270479C-B11B-47E9-9A09-280A8FEA9ADC}"/>
            </a:ext>
          </a:extLst>
        </xdr:cNvPr>
        <xdr:cNvCxnSpPr>
          <a:stCxn id="21" idx="3"/>
          <a:endCxn id="30" idx="1"/>
        </xdr:cNvCxnSpPr>
      </xdr:nvCxnSpPr>
      <xdr:spPr>
        <a:xfrm flipV="1">
          <a:off x="2690813" y="1945483"/>
          <a:ext cx="985836" cy="657224"/>
        </a:xfrm>
        <a:prstGeom prst="bentConnector3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3195636</xdr:colOff>
      <xdr:row>16</xdr:row>
      <xdr:rowOff>133349</xdr:rowOff>
    </xdr:from>
    <xdr:to>
      <xdr:col>13</xdr:col>
      <xdr:colOff>542925</xdr:colOff>
      <xdr:row>17</xdr:row>
      <xdr:rowOff>90488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105CA50-B5F5-44F4-A0FF-3020F550E1C7}"/>
            </a:ext>
          </a:extLst>
        </xdr:cNvPr>
        <xdr:cNvSpPr/>
      </xdr:nvSpPr>
      <xdr:spPr>
        <a:xfrm>
          <a:off x="7839074" y="2814637"/>
          <a:ext cx="4491039" cy="12382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466724</xdr:colOff>
      <xdr:row>12</xdr:row>
      <xdr:rowOff>61912</xdr:rowOff>
    </xdr:from>
    <xdr:to>
      <xdr:col>10</xdr:col>
      <xdr:colOff>204788</xdr:colOff>
      <xdr:row>13</xdr:row>
      <xdr:rowOff>47625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7776B2B2-1325-44D5-AD8E-1D34E59E0C89}"/>
            </a:ext>
          </a:extLst>
        </xdr:cNvPr>
        <xdr:cNvSpPr/>
      </xdr:nvSpPr>
      <xdr:spPr>
        <a:xfrm>
          <a:off x="9015412" y="2076450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461962</xdr:colOff>
      <xdr:row>11</xdr:row>
      <xdr:rowOff>97633</xdr:rowOff>
    </xdr:from>
    <xdr:to>
      <xdr:col>7</xdr:col>
      <xdr:colOff>3171825</xdr:colOff>
      <xdr:row>17</xdr:row>
      <xdr:rowOff>33338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05A834FC-449B-4C4C-96C8-F03F33E32415}"/>
            </a:ext>
          </a:extLst>
        </xdr:cNvPr>
        <xdr:cNvCxnSpPr>
          <a:stCxn id="30" idx="3"/>
        </xdr:cNvCxnSpPr>
      </xdr:nvCxnSpPr>
      <xdr:spPr>
        <a:xfrm>
          <a:off x="3810000" y="1945483"/>
          <a:ext cx="4005263" cy="935830"/>
        </a:xfrm>
        <a:prstGeom prst="bentConnector3">
          <a:avLst>
            <a:gd name="adj1" fmla="val 75922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4763</xdr:colOff>
      <xdr:row>39</xdr:row>
      <xdr:rowOff>4764</xdr:rowOff>
    </xdr:from>
    <xdr:to>
      <xdr:col>7</xdr:col>
      <xdr:colOff>3369877</xdr:colOff>
      <xdr:row>48</xdr:row>
      <xdr:rowOff>66675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70995577-937A-47E4-A869-5CBD4C37CF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057"/>
        <a:stretch/>
      </xdr:blipFill>
      <xdr:spPr>
        <a:xfrm>
          <a:off x="652463" y="6562727"/>
          <a:ext cx="7360852" cy="1562098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133733</xdr:colOff>
      <xdr:row>37</xdr:row>
      <xdr:rowOff>104775</xdr:rowOff>
    </xdr:from>
    <xdr:to>
      <xdr:col>3</xdr:col>
      <xdr:colOff>552451</xdr:colOff>
      <xdr:row>38</xdr:row>
      <xdr:rowOff>61913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FA087BE-A3E6-43A6-9B1D-3E33CF136FB3}"/>
            </a:ext>
          </a:extLst>
        </xdr:cNvPr>
        <xdr:cNvSpPr/>
      </xdr:nvSpPr>
      <xdr:spPr>
        <a:xfrm>
          <a:off x="781433" y="6329363"/>
          <a:ext cx="1714118" cy="1238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438150</xdr:colOff>
      <xdr:row>45</xdr:row>
      <xdr:rowOff>119062</xdr:rowOff>
    </xdr:from>
    <xdr:to>
      <xdr:col>6</xdr:col>
      <xdr:colOff>342900</xdr:colOff>
      <xdr:row>48</xdr:row>
      <xdr:rowOff>66676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C3F35C79-ADE7-47E2-9884-96E94B79FCD2}"/>
            </a:ext>
          </a:extLst>
        </xdr:cNvPr>
        <xdr:cNvSpPr/>
      </xdr:nvSpPr>
      <xdr:spPr>
        <a:xfrm>
          <a:off x="3786188" y="7677150"/>
          <a:ext cx="552450" cy="4476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19050</xdr:colOff>
      <xdr:row>45</xdr:row>
      <xdr:rowOff>119062</xdr:rowOff>
    </xdr:from>
    <xdr:to>
      <xdr:col>7</xdr:col>
      <xdr:colOff>423862</xdr:colOff>
      <xdr:row>48</xdr:row>
      <xdr:rowOff>66675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262627A-E85A-4C63-AE8D-6DA4A750F40B}"/>
            </a:ext>
          </a:extLst>
        </xdr:cNvPr>
        <xdr:cNvSpPr/>
      </xdr:nvSpPr>
      <xdr:spPr>
        <a:xfrm>
          <a:off x="4662488" y="7677150"/>
          <a:ext cx="404812" cy="447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447674</xdr:colOff>
      <xdr:row>45</xdr:row>
      <xdr:rowOff>119062</xdr:rowOff>
    </xdr:from>
    <xdr:to>
      <xdr:col>7</xdr:col>
      <xdr:colOff>3295649</xdr:colOff>
      <xdr:row>48</xdr:row>
      <xdr:rowOff>66675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0BC2444-7C96-42D8-A996-6EB84014FDE6}"/>
            </a:ext>
          </a:extLst>
        </xdr:cNvPr>
        <xdr:cNvSpPr/>
      </xdr:nvSpPr>
      <xdr:spPr>
        <a:xfrm>
          <a:off x="5091112" y="7677150"/>
          <a:ext cx="2847975" cy="4476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438150</xdr:colOff>
      <xdr:row>31</xdr:row>
      <xdr:rowOff>4764</xdr:rowOff>
    </xdr:from>
    <xdr:to>
      <xdr:col>7</xdr:col>
      <xdr:colOff>2952750</xdr:colOff>
      <xdr:row>44</xdr:row>
      <xdr:rowOff>128588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71877D75-6375-40A1-B8A1-37FD8A1524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124"/>
        <a:stretch/>
      </xdr:blipFill>
      <xdr:spPr>
        <a:xfrm>
          <a:off x="5081588" y="5229227"/>
          <a:ext cx="2514600" cy="2290761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7</xdr:col>
      <xdr:colOff>419100</xdr:colOff>
      <xdr:row>41</xdr:row>
      <xdr:rowOff>71437</xdr:rowOff>
    </xdr:from>
    <xdr:to>
      <xdr:col>7</xdr:col>
      <xdr:colOff>2781300</xdr:colOff>
      <xdr:row>42</xdr:row>
      <xdr:rowOff>38101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120FCDCE-EF69-4791-AE3C-0E88E5E7B115}"/>
            </a:ext>
          </a:extLst>
        </xdr:cNvPr>
        <xdr:cNvSpPr/>
      </xdr:nvSpPr>
      <xdr:spPr>
        <a:xfrm>
          <a:off x="5062538" y="6962775"/>
          <a:ext cx="2362200" cy="133351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221457</xdr:colOff>
      <xdr:row>41</xdr:row>
      <xdr:rowOff>138113</xdr:rowOff>
    </xdr:from>
    <xdr:to>
      <xdr:col>7</xdr:col>
      <xdr:colOff>419101</xdr:colOff>
      <xdr:row>45</xdr:row>
      <xdr:rowOff>119062</xdr:rowOff>
    </xdr:to>
    <xdr:cxnSp macro="">
      <xdr:nvCxnSpPr>
        <xdr:cNvPr id="56" name="연결선: 꺾임 55">
          <a:extLst>
            <a:ext uri="{FF2B5EF4-FFF2-40B4-BE49-F238E27FC236}">
              <a16:creationId xmlns:a16="http://schemas.microsoft.com/office/drawing/2014/main" id="{A64675D9-51B7-43E3-9C87-B53923DDA947}"/>
            </a:ext>
          </a:extLst>
        </xdr:cNvPr>
        <xdr:cNvCxnSpPr>
          <a:stCxn id="37" idx="0"/>
          <a:endCxn id="55" idx="1"/>
        </xdr:cNvCxnSpPr>
      </xdr:nvCxnSpPr>
      <xdr:spPr>
        <a:xfrm rot="5400000" flipH="1" flipV="1">
          <a:off x="4639867" y="7254479"/>
          <a:ext cx="647699" cy="197644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3086100</xdr:colOff>
      <xdr:row>31</xdr:row>
      <xdr:rowOff>23811</xdr:rowOff>
    </xdr:from>
    <xdr:to>
      <xdr:col>15</xdr:col>
      <xdr:colOff>225927</xdr:colOff>
      <xdr:row>44</xdr:row>
      <xdr:rowOff>128588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9FCA0B41-C130-45C7-B76F-B6E61DF4DD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29538" y="5248274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3286125</xdr:colOff>
      <xdr:row>40</xdr:row>
      <xdr:rowOff>152398</xdr:rowOff>
    </xdr:from>
    <xdr:to>
      <xdr:col>13</xdr:col>
      <xdr:colOff>533401</xdr:colOff>
      <xdr:row>41</xdr:row>
      <xdr:rowOff>109537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EB1DC5CF-E647-477F-9DAD-7A17FCA82A90}"/>
            </a:ext>
          </a:extLst>
        </xdr:cNvPr>
        <xdr:cNvSpPr/>
      </xdr:nvSpPr>
      <xdr:spPr>
        <a:xfrm>
          <a:off x="7929563" y="6877048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500063</xdr:colOff>
      <xdr:row>35</xdr:row>
      <xdr:rowOff>119062</xdr:rowOff>
    </xdr:from>
    <xdr:to>
      <xdr:col>10</xdr:col>
      <xdr:colOff>238127</xdr:colOff>
      <xdr:row>36</xdr:row>
      <xdr:rowOff>104775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B59DFA67-00DE-4808-8626-375AEE0DEB61}"/>
            </a:ext>
          </a:extLst>
        </xdr:cNvPr>
        <xdr:cNvSpPr/>
      </xdr:nvSpPr>
      <xdr:spPr>
        <a:xfrm>
          <a:off x="9048751" y="6010275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66674</xdr:colOff>
      <xdr:row>41</xdr:row>
      <xdr:rowOff>109537</xdr:rowOff>
    </xdr:from>
    <xdr:to>
      <xdr:col>10</xdr:col>
      <xdr:colOff>280987</xdr:colOff>
      <xdr:row>48</xdr:row>
      <xdr:rowOff>66676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49056674-5E9B-453B-BE41-0F73F626B1AC}"/>
            </a:ext>
          </a:extLst>
        </xdr:cNvPr>
        <xdr:cNvCxnSpPr>
          <a:stCxn id="32" idx="2"/>
          <a:endCxn id="60" idx="2"/>
        </xdr:cNvCxnSpPr>
      </xdr:nvCxnSpPr>
      <xdr:spPr>
        <a:xfrm rot="5400000" flipH="1" flipV="1">
          <a:off x="6531768" y="4531519"/>
          <a:ext cx="1123951" cy="6062663"/>
        </a:xfrm>
        <a:prstGeom prst="bentConnector3">
          <a:avLst>
            <a:gd name="adj1" fmla="val -20339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104774</xdr:colOff>
      <xdr:row>58</xdr:row>
      <xdr:rowOff>119065</xdr:rowOff>
    </xdr:from>
    <xdr:to>
      <xdr:col>3</xdr:col>
      <xdr:colOff>280986</xdr:colOff>
      <xdr:row>59</xdr:row>
      <xdr:rowOff>52389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FC3551E7-7674-41DF-B139-1EE474B44422}"/>
            </a:ext>
          </a:extLst>
        </xdr:cNvPr>
        <xdr:cNvSpPr/>
      </xdr:nvSpPr>
      <xdr:spPr>
        <a:xfrm>
          <a:off x="752474" y="9844090"/>
          <a:ext cx="1471612" cy="100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476250</xdr:colOff>
      <xdr:row>69</xdr:row>
      <xdr:rowOff>71437</xdr:rowOff>
    </xdr:from>
    <xdr:to>
      <xdr:col>7</xdr:col>
      <xdr:colOff>3333750</xdr:colOff>
      <xdr:row>71</xdr:row>
      <xdr:rowOff>28576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39FECA79-DBE4-443A-8037-CA6653206883}"/>
            </a:ext>
          </a:extLst>
        </xdr:cNvPr>
        <xdr:cNvSpPr/>
      </xdr:nvSpPr>
      <xdr:spPr>
        <a:xfrm>
          <a:off x="5119688" y="11630025"/>
          <a:ext cx="2857500" cy="29051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3333750</xdr:colOff>
      <xdr:row>69</xdr:row>
      <xdr:rowOff>139203</xdr:rowOff>
    </xdr:from>
    <xdr:to>
      <xdr:col>7</xdr:col>
      <xdr:colOff>3571875</xdr:colOff>
      <xdr:row>70</xdr:row>
      <xdr:rowOff>50007</xdr:rowOff>
    </xdr:to>
    <xdr:cxnSp macro="">
      <xdr:nvCxnSpPr>
        <xdr:cNvPr id="79" name="연결선: 꺾임 78">
          <a:extLst>
            <a:ext uri="{FF2B5EF4-FFF2-40B4-BE49-F238E27FC236}">
              <a16:creationId xmlns:a16="http://schemas.microsoft.com/office/drawing/2014/main" id="{DA3B03C7-9F83-4B22-8698-52E9FECAC7C6}"/>
            </a:ext>
          </a:extLst>
        </xdr:cNvPr>
        <xdr:cNvCxnSpPr>
          <a:stCxn id="17" idx="3"/>
          <a:endCxn id="78" idx="1"/>
        </xdr:cNvCxnSpPr>
      </xdr:nvCxnSpPr>
      <xdr:spPr>
        <a:xfrm flipV="1">
          <a:off x="7977188" y="11697791"/>
          <a:ext cx="238125" cy="77491"/>
        </a:xfrm>
        <a:prstGeom prst="bentConnector3">
          <a:avLst>
            <a:gd name="adj1" fmla="val 50000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3128963</xdr:colOff>
      <xdr:row>52</xdr:row>
      <xdr:rowOff>161926</xdr:rowOff>
    </xdr:from>
    <xdr:to>
      <xdr:col>15</xdr:col>
      <xdr:colOff>268790</xdr:colOff>
      <xdr:row>66</xdr:row>
      <xdr:rowOff>100015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DF7B312F-7279-4777-B663-C09396C33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72401" y="8886826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3333750</xdr:colOff>
      <xdr:row>64</xdr:row>
      <xdr:rowOff>19050</xdr:rowOff>
    </xdr:from>
    <xdr:to>
      <xdr:col>13</xdr:col>
      <xdr:colOff>581026</xdr:colOff>
      <xdr:row>64</xdr:row>
      <xdr:rowOff>142877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D231F00E-911E-43B3-A78D-3284A8B9AD48}"/>
            </a:ext>
          </a:extLst>
        </xdr:cNvPr>
        <xdr:cNvSpPr/>
      </xdr:nvSpPr>
      <xdr:spPr>
        <a:xfrm>
          <a:off x="7977188" y="10744200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542926</xdr:colOff>
      <xdr:row>57</xdr:row>
      <xdr:rowOff>90489</xdr:rowOff>
    </xdr:from>
    <xdr:to>
      <xdr:col>10</xdr:col>
      <xdr:colOff>280990</xdr:colOff>
      <xdr:row>58</xdr:row>
      <xdr:rowOff>76202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637D976B-BE20-4CDF-B9F1-07D4CBE48CB5}"/>
            </a:ext>
          </a:extLst>
        </xdr:cNvPr>
        <xdr:cNvSpPr/>
      </xdr:nvSpPr>
      <xdr:spPr>
        <a:xfrm>
          <a:off x="9091614" y="9648827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109538</xdr:colOff>
      <xdr:row>64</xdr:row>
      <xdr:rowOff>80964</xdr:rowOff>
    </xdr:from>
    <xdr:to>
      <xdr:col>13</xdr:col>
      <xdr:colOff>581026</xdr:colOff>
      <xdr:row>71</xdr:row>
      <xdr:rowOff>28576</xdr:rowOff>
    </xdr:to>
    <xdr:cxnSp macro="">
      <xdr:nvCxnSpPr>
        <xdr:cNvPr id="85" name="연결선: 꺾임 84">
          <a:extLst>
            <a:ext uri="{FF2B5EF4-FFF2-40B4-BE49-F238E27FC236}">
              <a16:creationId xmlns:a16="http://schemas.microsoft.com/office/drawing/2014/main" id="{6E3029E2-9803-40EA-9336-DC630BC18FE7}"/>
            </a:ext>
          </a:extLst>
        </xdr:cNvPr>
        <xdr:cNvCxnSpPr>
          <a:stCxn id="95" idx="2"/>
          <a:endCxn id="83" idx="3"/>
        </xdr:cNvCxnSpPr>
      </xdr:nvCxnSpPr>
      <xdr:spPr>
        <a:xfrm rot="5400000" flipH="1" flipV="1">
          <a:off x="7679532" y="7231858"/>
          <a:ext cx="1114425" cy="8262938"/>
        </a:xfrm>
        <a:prstGeom prst="bentConnector4">
          <a:avLst>
            <a:gd name="adj1" fmla="val -12821"/>
            <a:gd name="adj2" fmla="val 102767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319089</xdr:colOff>
      <xdr:row>61</xdr:row>
      <xdr:rowOff>19050</xdr:rowOff>
    </xdr:from>
    <xdr:to>
      <xdr:col>7</xdr:col>
      <xdr:colOff>3081339</xdr:colOff>
      <xdr:row>65</xdr:row>
      <xdr:rowOff>79301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490CF164-BCF0-4831-BA3A-21743808ED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34" b="53489"/>
        <a:stretch/>
      </xdr:blipFill>
      <xdr:spPr>
        <a:xfrm>
          <a:off x="4962527" y="10244138"/>
          <a:ext cx="2762250" cy="727001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7</xdr:col>
      <xdr:colOff>323851</xdr:colOff>
      <xdr:row>52</xdr:row>
      <xdr:rowOff>161927</xdr:rowOff>
    </xdr:from>
    <xdr:to>
      <xdr:col>7</xdr:col>
      <xdr:colOff>3086101</xdr:colOff>
      <xdr:row>60</xdr:row>
      <xdr:rowOff>142877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6874EB3D-B34F-4277-BC49-7DB7E58731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81962"/>
        <a:stretch/>
      </xdr:blipFill>
      <xdr:spPr>
        <a:xfrm>
          <a:off x="4967289" y="8886827"/>
          <a:ext cx="2762250" cy="131445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7</xdr:col>
      <xdr:colOff>304801</xdr:colOff>
      <xdr:row>63</xdr:row>
      <xdr:rowOff>114302</xdr:rowOff>
    </xdr:from>
    <xdr:to>
      <xdr:col>7</xdr:col>
      <xdr:colOff>2924175</xdr:colOff>
      <xdr:row>64</xdr:row>
      <xdr:rowOff>95250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92137460-CF14-4D01-B0BD-284DC4B901F1}"/>
            </a:ext>
          </a:extLst>
        </xdr:cNvPr>
        <xdr:cNvSpPr/>
      </xdr:nvSpPr>
      <xdr:spPr>
        <a:xfrm>
          <a:off x="4948239" y="10672765"/>
          <a:ext cx="2619374" cy="14763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476250</xdr:colOff>
      <xdr:row>69</xdr:row>
      <xdr:rowOff>71437</xdr:rowOff>
    </xdr:from>
    <xdr:to>
      <xdr:col>6</xdr:col>
      <xdr:colOff>390525</xdr:colOff>
      <xdr:row>71</xdr:row>
      <xdr:rowOff>28576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C276A2A-89B2-4EE8-82F7-180227E8A3AA}"/>
            </a:ext>
          </a:extLst>
        </xdr:cNvPr>
        <xdr:cNvSpPr/>
      </xdr:nvSpPr>
      <xdr:spPr>
        <a:xfrm>
          <a:off x="3824288" y="11630025"/>
          <a:ext cx="561975" cy="29051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66675</xdr:colOff>
      <xdr:row>69</xdr:row>
      <xdr:rowOff>76200</xdr:rowOff>
    </xdr:from>
    <xdr:to>
      <xdr:col>7</xdr:col>
      <xdr:colOff>471487</xdr:colOff>
      <xdr:row>71</xdr:row>
      <xdr:rowOff>23812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E7890AE7-7DE1-47C2-8FE9-5E2E4869969C}"/>
            </a:ext>
          </a:extLst>
        </xdr:cNvPr>
        <xdr:cNvSpPr/>
      </xdr:nvSpPr>
      <xdr:spPr>
        <a:xfrm>
          <a:off x="4710113" y="11634788"/>
          <a:ext cx="404812" cy="280987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261938</xdr:colOff>
      <xdr:row>64</xdr:row>
      <xdr:rowOff>21434</xdr:rowOff>
    </xdr:from>
    <xdr:to>
      <xdr:col>7</xdr:col>
      <xdr:colOff>304801</xdr:colOff>
      <xdr:row>69</xdr:row>
      <xdr:rowOff>85727</xdr:rowOff>
    </xdr:to>
    <xdr:cxnSp macro="">
      <xdr:nvCxnSpPr>
        <xdr:cNvPr id="99" name="연결선: 꺾임 98">
          <a:extLst>
            <a:ext uri="{FF2B5EF4-FFF2-40B4-BE49-F238E27FC236}">
              <a16:creationId xmlns:a16="http://schemas.microsoft.com/office/drawing/2014/main" id="{20D365F7-9AA4-476D-BC1C-8A0BD7993395}"/>
            </a:ext>
          </a:extLst>
        </xdr:cNvPr>
        <xdr:cNvCxnSpPr>
          <a:endCxn id="93" idx="1"/>
        </xdr:cNvCxnSpPr>
      </xdr:nvCxnSpPr>
      <xdr:spPr>
        <a:xfrm rot="5400000" flipH="1" flipV="1">
          <a:off x="4477942" y="11174018"/>
          <a:ext cx="897731" cy="42863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86</xdr:row>
      <xdr:rowOff>47624</xdr:rowOff>
    </xdr:from>
    <xdr:to>
      <xdr:col>15</xdr:col>
      <xdr:colOff>295275</xdr:colOff>
      <xdr:row>93</xdr:row>
      <xdr:rowOff>9524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20F7BDDE-0015-4912-ACBE-6D2BE31DDB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898"/>
        <a:stretch/>
      </xdr:blipFill>
      <xdr:spPr>
        <a:xfrm>
          <a:off x="647701" y="14439899"/>
          <a:ext cx="12730162" cy="1128713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1</xdr:col>
      <xdr:colOff>190501</xdr:colOff>
      <xdr:row>84</xdr:row>
      <xdr:rowOff>80962</xdr:rowOff>
    </xdr:from>
    <xdr:to>
      <xdr:col>4</xdr:col>
      <xdr:colOff>552451</xdr:colOff>
      <xdr:row>85</xdr:row>
      <xdr:rowOff>57150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301A7CC0-8BEC-4397-A241-9490C481A284}"/>
            </a:ext>
          </a:extLst>
        </xdr:cNvPr>
        <xdr:cNvSpPr/>
      </xdr:nvSpPr>
      <xdr:spPr>
        <a:xfrm>
          <a:off x="838201" y="14139862"/>
          <a:ext cx="2414588" cy="1428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523877</xdr:colOff>
      <xdr:row>90</xdr:row>
      <xdr:rowOff>19049</xdr:rowOff>
    </xdr:from>
    <xdr:to>
      <xdr:col>11</xdr:col>
      <xdr:colOff>361951</xdr:colOff>
      <xdr:row>93</xdr:row>
      <xdr:rowOff>19050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79CFB53D-F50B-45C9-8805-A1929DEC15B7}"/>
            </a:ext>
          </a:extLst>
        </xdr:cNvPr>
        <xdr:cNvSpPr/>
      </xdr:nvSpPr>
      <xdr:spPr>
        <a:xfrm>
          <a:off x="10367965" y="15078074"/>
          <a:ext cx="485774" cy="50006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52388</xdr:colOff>
      <xdr:row>90</xdr:row>
      <xdr:rowOff>23811</xdr:rowOff>
    </xdr:from>
    <xdr:to>
      <xdr:col>14</xdr:col>
      <xdr:colOff>376237</xdr:colOff>
      <xdr:row>92</xdr:row>
      <xdr:rowOff>14287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F2BD17D4-7C21-4B00-A537-62A52BFCF2FE}"/>
            </a:ext>
          </a:extLst>
        </xdr:cNvPr>
        <xdr:cNvSpPr/>
      </xdr:nvSpPr>
      <xdr:spPr>
        <a:xfrm>
          <a:off x="12487276" y="15082836"/>
          <a:ext cx="323849" cy="32385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</xdr:colOff>
      <xdr:row>11</xdr:row>
      <xdr:rowOff>4763</xdr:rowOff>
    </xdr:from>
    <xdr:to>
      <xdr:col>7</xdr:col>
      <xdr:colOff>242887</xdr:colOff>
      <xdr:row>24</xdr:row>
      <xdr:rowOff>59849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221A0C0F-A1D5-42B0-9761-75A87DA290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847"/>
        <a:stretch/>
      </xdr:blipFill>
      <xdr:spPr>
        <a:xfrm>
          <a:off x="648082" y="5229226"/>
          <a:ext cx="4309680" cy="2222024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>
    <xdr:from>
      <xdr:col>10</xdr:col>
      <xdr:colOff>352422</xdr:colOff>
      <xdr:row>25</xdr:row>
      <xdr:rowOff>49214</xdr:rowOff>
    </xdr:from>
    <xdr:to>
      <xdr:col>15</xdr:col>
      <xdr:colOff>238125</xdr:colOff>
      <xdr:row>29</xdr:row>
      <xdr:rowOff>157163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0C10E91-1D7F-44FF-B9FD-884B445CB7B3}"/>
            </a:ext>
          </a:extLst>
        </xdr:cNvPr>
        <xdr:cNvSpPr txBox="1"/>
      </xdr:nvSpPr>
      <xdr:spPr>
        <a:xfrm>
          <a:off x="10267947" y="4230689"/>
          <a:ext cx="3124203" cy="7746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SALES ORDER NUMBER ( 8 ) </a:t>
          </a:r>
          <a:r>
            <a:rPr lang="ko-KR" altLang="en-US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로 확인 할 수 있는 것 </a:t>
          </a:r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FOLLOWING DOC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: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80000001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SUBSEQUENT DOC :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DELIVERY ( J )</a:t>
          </a:r>
          <a:endParaRPr lang="ko-KR" altLang="en-US" sz="1000">
            <a:solidFill>
              <a:schemeClr val="accent6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  <xdr:twoCellAnchor editAs="oneCell">
    <xdr:from>
      <xdr:col>1</xdr:col>
      <xdr:colOff>4763</xdr:colOff>
      <xdr:row>19</xdr:row>
      <xdr:rowOff>4764</xdr:rowOff>
    </xdr:from>
    <xdr:to>
      <xdr:col>7</xdr:col>
      <xdr:colOff>3298440</xdr:colOff>
      <xdr:row>28</xdr:row>
      <xdr:rowOff>66674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602D5BF2-A11B-4353-9E0E-597C1DBF9B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057"/>
        <a:stretch/>
      </xdr:blipFill>
      <xdr:spPr>
        <a:xfrm>
          <a:off x="652463" y="6562727"/>
          <a:ext cx="7360852" cy="1562098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133733</xdr:colOff>
      <xdr:row>17</xdr:row>
      <xdr:rowOff>104775</xdr:rowOff>
    </xdr:from>
    <xdr:to>
      <xdr:col>3</xdr:col>
      <xdr:colOff>552451</xdr:colOff>
      <xdr:row>18</xdr:row>
      <xdr:rowOff>61913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59880374-5675-4CD9-B3DC-D81AFBB4B708}"/>
            </a:ext>
          </a:extLst>
        </xdr:cNvPr>
        <xdr:cNvSpPr/>
      </xdr:nvSpPr>
      <xdr:spPr>
        <a:xfrm>
          <a:off x="781433" y="6329363"/>
          <a:ext cx="1714118" cy="1238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25</xdr:row>
      <xdr:rowOff>119062</xdr:rowOff>
    </xdr:from>
    <xdr:to>
      <xdr:col>6</xdr:col>
      <xdr:colOff>276225</xdr:colOff>
      <xdr:row>28</xdr:row>
      <xdr:rowOff>66676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DE2111E2-4C1C-45B3-B754-DBB65FB1777E}"/>
            </a:ext>
          </a:extLst>
        </xdr:cNvPr>
        <xdr:cNvSpPr/>
      </xdr:nvSpPr>
      <xdr:spPr>
        <a:xfrm>
          <a:off x="3790950" y="4300537"/>
          <a:ext cx="552450" cy="44767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604837</xdr:colOff>
      <xdr:row>25</xdr:row>
      <xdr:rowOff>119062</xdr:rowOff>
    </xdr:from>
    <xdr:to>
      <xdr:col>7</xdr:col>
      <xdr:colOff>361949</xdr:colOff>
      <xdr:row>28</xdr:row>
      <xdr:rowOff>66675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AEFC600-B590-4E4F-BF2A-D7395CE191BF}"/>
            </a:ext>
          </a:extLst>
        </xdr:cNvPr>
        <xdr:cNvSpPr/>
      </xdr:nvSpPr>
      <xdr:spPr>
        <a:xfrm>
          <a:off x="4672012" y="4300537"/>
          <a:ext cx="404812" cy="447676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447674</xdr:colOff>
      <xdr:row>25</xdr:row>
      <xdr:rowOff>119062</xdr:rowOff>
    </xdr:from>
    <xdr:to>
      <xdr:col>7</xdr:col>
      <xdr:colOff>3295649</xdr:colOff>
      <xdr:row>28</xdr:row>
      <xdr:rowOff>66675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5B591741-5E0D-49BE-BE34-F8390CA69E14}"/>
            </a:ext>
          </a:extLst>
        </xdr:cNvPr>
        <xdr:cNvSpPr/>
      </xdr:nvSpPr>
      <xdr:spPr>
        <a:xfrm>
          <a:off x="5091112" y="7677150"/>
          <a:ext cx="2847975" cy="4476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438150</xdr:colOff>
      <xdr:row>11</xdr:row>
      <xdr:rowOff>4764</xdr:rowOff>
    </xdr:from>
    <xdr:to>
      <xdr:col>7</xdr:col>
      <xdr:colOff>2952750</xdr:colOff>
      <xdr:row>24</xdr:row>
      <xdr:rowOff>128587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2014129D-CF27-4AD5-A9DB-0A7A3604A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124"/>
        <a:stretch/>
      </xdr:blipFill>
      <xdr:spPr>
        <a:xfrm>
          <a:off x="5081588" y="5229227"/>
          <a:ext cx="2514600" cy="2290761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7</xdr:col>
      <xdr:colOff>419100</xdr:colOff>
      <xdr:row>21</xdr:row>
      <xdr:rowOff>71437</xdr:rowOff>
    </xdr:from>
    <xdr:to>
      <xdr:col>7</xdr:col>
      <xdr:colOff>2781300</xdr:colOff>
      <xdr:row>22</xdr:row>
      <xdr:rowOff>38101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B7E7F498-AE7A-4E58-B002-688C52EC7224}"/>
            </a:ext>
          </a:extLst>
        </xdr:cNvPr>
        <xdr:cNvSpPr/>
      </xdr:nvSpPr>
      <xdr:spPr>
        <a:xfrm>
          <a:off x="5062538" y="6962775"/>
          <a:ext cx="2362200" cy="133351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159543</xdr:colOff>
      <xdr:row>21</xdr:row>
      <xdr:rowOff>138114</xdr:rowOff>
    </xdr:from>
    <xdr:to>
      <xdr:col>7</xdr:col>
      <xdr:colOff>419100</xdr:colOff>
      <xdr:row>25</xdr:row>
      <xdr:rowOff>119063</xdr:rowOff>
    </xdr:to>
    <xdr:cxnSp macro="">
      <xdr:nvCxnSpPr>
        <xdr:cNvPr id="45" name="연결선: 꺾임 44">
          <a:extLst>
            <a:ext uri="{FF2B5EF4-FFF2-40B4-BE49-F238E27FC236}">
              <a16:creationId xmlns:a16="http://schemas.microsoft.com/office/drawing/2014/main" id="{2298E48A-A043-4CFD-BC40-8E830EACCF99}"/>
            </a:ext>
          </a:extLst>
        </xdr:cNvPr>
        <xdr:cNvCxnSpPr>
          <a:stCxn id="41" idx="0"/>
          <a:endCxn id="44" idx="1"/>
        </xdr:cNvCxnSpPr>
      </xdr:nvCxnSpPr>
      <xdr:spPr>
        <a:xfrm rot="5400000" flipH="1" flipV="1">
          <a:off x="4680347" y="3846910"/>
          <a:ext cx="647699" cy="259557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3086100</xdr:colOff>
      <xdr:row>11</xdr:row>
      <xdr:rowOff>23811</xdr:rowOff>
    </xdr:from>
    <xdr:to>
      <xdr:col>15</xdr:col>
      <xdr:colOff>225927</xdr:colOff>
      <xdr:row>24</xdr:row>
      <xdr:rowOff>128587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5AD8B534-6E0C-41DA-8AC0-A72D078F9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29538" y="5248274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3286125</xdr:colOff>
      <xdr:row>20</xdr:row>
      <xdr:rowOff>152398</xdr:rowOff>
    </xdr:from>
    <xdr:to>
      <xdr:col>13</xdr:col>
      <xdr:colOff>533401</xdr:colOff>
      <xdr:row>21</xdr:row>
      <xdr:rowOff>109537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659C83B-6E16-4946-A7A9-60C00A6BC25E}"/>
            </a:ext>
          </a:extLst>
        </xdr:cNvPr>
        <xdr:cNvSpPr/>
      </xdr:nvSpPr>
      <xdr:spPr>
        <a:xfrm>
          <a:off x="7929563" y="6877048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500063</xdr:colOff>
      <xdr:row>15</xdr:row>
      <xdr:rowOff>119062</xdr:rowOff>
    </xdr:from>
    <xdr:to>
      <xdr:col>10</xdr:col>
      <xdr:colOff>238127</xdr:colOff>
      <xdr:row>16</xdr:row>
      <xdr:rowOff>104775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AEB64105-2880-410B-9387-4942E05500FB}"/>
            </a:ext>
          </a:extLst>
        </xdr:cNvPr>
        <xdr:cNvSpPr/>
      </xdr:nvSpPr>
      <xdr:spPr>
        <a:xfrm>
          <a:off x="9048751" y="6010275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21</xdr:row>
      <xdr:rowOff>109537</xdr:rowOff>
    </xdr:from>
    <xdr:to>
      <xdr:col>10</xdr:col>
      <xdr:colOff>280988</xdr:colOff>
      <xdr:row>28</xdr:row>
      <xdr:rowOff>66676</xdr:rowOff>
    </xdr:to>
    <xdr:cxnSp macro="">
      <xdr:nvCxnSpPr>
        <xdr:cNvPr id="49" name="연결선: 꺾임 48">
          <a:extLst>
            <a:ext uri="{FF2B5EF4-FFF2-40B4-BE49-F238E27FC236}">
              <a16:creationId xmlns:a16="http://schemas.microsoft.com/office/drawing/2014/main" id="{A98F5340-527A-4436-AD7C-8F60E5AB98E3}"/>
            </a:ext>
          </a:extLst>
        </xdr:cNvPr>
        <xdr:cNvCxnSpPr>
          <a:stCxn id="40" idx="2"/>
          <a:endCxn id="47" idx="2"/>
        </xdr:cNvCxnSpPr>
      </xdr:nvCxnSpPr>
      <xdr:spPr>
        <a:xfrm rot="5400000" flipH="1" flipV="1">
          <a:off x="6569868" y="1121569"/>
          <a:ext cx="1123952" cy="6129338"/>
        </a:xfrm>
        <a:prstGeom prst="bentConnector3">
          <a:avLst>
            <a:gd name="adj1" fmla="val -20339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4763</xdr:colOff>
      <xdr:row>33</xdr:row>
      <xdr:rowOff>14289</xdr:rowOff>
    </xdr:from>
    <xdr:to>
      <xdr:col>7</xdr:col>
      <xdr:colOff>190500</xdr:colOff>
      <xdr:row>42</xdr:row>
      <xdr:rowOff>107180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614081-BC0C-4EBA-B3CA-9BE60D20D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503"/>
        <a:stretch/>
      </xdr:blipFill>
      <xdr:spPr>
        <a:xfrm>
          <a:off x="652463" y="8905877"/>
          <a:ext cx="4252912" cy="159307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19050</xdr:colOff>
      <xdr:row>39</xdr:row>
      <xdr:rowOff>147637</xdr:rowOff>
    </xdr:from>
    <xdr:to>
      <xdr:col>7</xdr:col>
      <xdr:colOff>3348038</xdr:colOff>
      <xdr:row>52</xdr:row>
      <xdr:rowOff>152399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CA87394F-7DF3-42D9-8269-A62F1D83A3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771"/>
        <a:stretch/>
      </xdr:blipFill>
      <xdr:spPr>
        <a:xfrm>
          <a:off x="666750" y="10039350"/>
          <a:ext cx="7396163" cy="2171700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104774</xdr:colOff>
      <xdr:row>38</xdr:row>
      <xdr:rowOff>119065</xdr:rowOff>
    </xdr:from>
    <xdr:to>
      <xdr:col>3</xdr:col>
      <xdr:colOff>280986</xdr:colOff>
      <xdr:row>39</xdr:row>
      <xdr:rowOff>52389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5C556EF9-4A4F-42D1-BE49-F0EC774723E9}"/>
            </a:ext>
          </a:extLst>
        </xdr:cNvPr>
        <xdr:cNvSpPr/>
      </xdr:nvSpPr>
      <xdr:spPr>
        <a:xfrm>
          <a:off x="752474" y="9844090"/>
          <a:ext cx="1471612" cy="100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419100</xdr:colOff>
      <xdr:row>51</xdr:row>
      <xdr:rowOff>23812</xdr:rowOff>
    </xdr:from>
    <xdr:to>
      <xdr:col>7</xdr:col>
      <xdr:colOff>3276600</xdr:colOff>
      <xdr:row>52</xdr:row>
      <xdr:rowOff>14287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DB112A29-803C-4B91-829C-D4038E2DD6BA}"/>
            </a:ext>
          </a:extLst>
        </xdr:cNvPr>
        <xdr:cNvSpPr/>
      </xdr:nvSpPr>
      <xdr:spPr>
        <a:xfrm>
          <a:off x="5133975" y="8539162"/>
          <a:ext cx="2857500" cy="15716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3128963</xdr:colOff>
      <xdr:row>32</xdr:row>
      <xdr:rowOff>161926</xdr:rowOff>
    </xdr:from>
    <xdr:to>
      <xdr:col>15</xdr:col>
      <xdr:colOff>268790</xdr:colOff>
      <xdr:row>46</xdr:row>
      <xdr:rowOff>100015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A9E4FE7D-1073-4A05-A4B0-524EC573BE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72401" y="8886826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3367087</xdr:colOff>
      <xdr:row>45</xdr:row>
      <xdr:rowOff>128588</xdr:rowOff>
    </xdr:from>
    <xdr:to>
      <xdr:col>13</xdr:col>
      <xdr:colOff>614363</xdr:colOff>
      <xdr:row>46</xdr:row>
      <xdr:rowOff>85727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45D7682D-316D-4F96-BEEC-A39C36CF0E7F}"/>
            </a:ext>
          </a:extLst>
        </xdr:cNvPr>
        <xdr:cNvSpPr/>
      </xdr:nvSpPr>
      <xdr:spPr>
        <a:xfrm>
          <a:off x="8081962" y="7643813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542926</xdr:colOff>
      <xdr:row>37</xdr:row>
      <xdr:rowOff>90489</xdr:rowOff>
    </xdr:from>
    <xdr:to>
      <xdr:col>10</xdr:col>
      <xdr:colOff>280990</xdr:colOff>
      <xdr:row>38</xdr:row>
      <xdr:rowOff>76202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1EE6E209-A4EC-43F0-8E40-AD6734C06A18}"/>
            </a:ext>
          </a:extLst>
        </xdr:cNvPr>
        <xdr:cNvSpPr/>
      </xdr:nvSpPr>
      <xdr:spPr>
        <a:xfrm>
          <a:off x="9091614" y="9648827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</xdr:colOff>
      <xdr:row>46</xdr:row>
      <xdr:rowOff>23814</xdr:rowOff>
    </xdr:from>
    <xdr:to>
      <xdr:col>13</xdr:col>
      <xdr:colOff>614363</xdr:colOff>
      <xdr:row>52</xdr:row>
      <xdr:rowOff>0</xdr:rowOff>
    </xdr:to>
    <xdr:cxnSp macro="">
      <xdr:nvCxnSpPr>
        <xdr:cNvPr id="77" name="연결선: 꺾임 76">
          <a:extLst>
            <a:ext uri="{FF2B5EF4-FFF2-40B4-BE49-F238E27FC236}">
              <a16:creationId xmlns:a16="http://schemas.microsoft.com/office/drawing/2014/main" id="{EEDF6347-0C82-4878-BC7A-F1F5BD347FA0}"/>
            </a:ext>
          </a:extLst>
        </xdr:cNvPr>
        <xdr:cNvCxnSpPr>
          <a:stCxn id="81" idx="2"/>
          <a:endCxn id="75" idx="3"/>
        </xdr:cNvCxnSpPr>
      </xdr:nvCxnSpPr>
      <xdr:spPr>
        <a:xfrm rot="5400000" flipH="1" flipV="1">
          <a:off x="7805738" y="4014789"/>
          <a:ext cx="976311" cy="8358188"/>
        </a:xfrm>
        <a:prstGeom prst="bentConnector4">
          <a:avLst>
            <a:gd name="adj1" fmla="val -23415"/>
            <a:gd name="adj2" fmla="val 102735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328614</xdr:colOff>
      <xdr:row>41</xdr:row>
      <xdr:rowOff>66676</xdr:rowOff>
    </xdr:from>
    <xdr:to>
      <xdr:col>7</xdr:col>
      <xdr:colOff>3090864</xdr:colOff>
      <xdr:row>45</xdr:row>
      <xdr:rowOff>126927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7E48BA96-8337-48DC-ACB0-21A836973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32416" r="-1" b="57607"/>
        <a:stretch/>
      </xdr:blipFill>
      <xdr:spPr>
        <a:xfrm>
          <a:off x="5043489" y="6915151"/>
          <a:ext cx="2762250" cy="727001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7</xdr:col>
      <xdr:colOff>323851</xdr:colOff>
      <xdr:row>32</xdr:row>
      <xdr:rowOff>161927</xdr:rowOff>
    </xdr:from>
    <xdr:to>
      <xdr:col>7</xdr:col>
      <xdr:colOff>3086101</xdr:colOff>
      <xdr:row>40</xdr:row>
      <xdr:rowOff>142877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63E36763-6A37-40F6-80C1-C5A326F07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81962"/>
        <a:stretch/>
      </xdr:blipFill>
      <xdr:spPr>
        <a:xfrm>
          <a:off x="4967289" y="8886827"/>
          <a:ext cx="2762250" cy="131445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7</xdr:col>
      <xdr:colOff>342901</xdr:colOff>
      <xdr:row>41</xdr:row>
      <xdr:rowOff>57152</xdr:rowOff>
    </xdr:from>
    <xdr:to>
      <xdr:col>7</xdr:col>
      <xdr:colOff>2962275</xdr:colOff>
      <xdr:row>42</xdr:row>
      <xdr:rowOff>38100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BEDE2553-353A-41D0-8709-D277CADAC43D}"/>
            </a:ext>
          </a:extLst>
        </xdr:cNvPr>
        <xdr:cNvSpPr/>
      </xdr:nvSpPr>
      <xdr:spPr>
        <a:xfrm>
          <a:off x="5057776" y="6905627"/>
          <a:ext cx="2619374" cy="14763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414337</xdr:colOff>
      <xdr:row>51</xdr:row>
      <xdr:rowOff>23812</xdr:rowOff>
    </xdr:from>
    <xdr:to>
      <xdr:col>6</xdr:col>
      <xdr:colOff>328612</xdr:colOff>
      <xdr:row>52</xdr:row>
      <xdr:rowOff>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F3502BA7-E55A-4E20-855F-D0351CC21D79}"/>
            </a:ext>
          </a:extLst>
        </xdr:cNvPr>
        <xdr:cNvSpPr/>
      </xdr:nvSpPr>
      <xdr:spPr>
        <a:xfrm>
          <a:off x="3833812" y="8539162"/>
          <a:ext cx="561975" cy="1428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51</xdr:row>
      <xdr:rowOff>19051</xdr:rowOff>
    </xdr:from>
    <xdr:to>
      <xdr:col>7</xdr:col>
      <xdr:colOff>404812</xdr:colOff>
      <xdr:row>52</xdr:row>
      <xdr:rowOff>4763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B1E0D629-4284-44B8-AC79-EE76DBBEC1BC}"/>
            </a:ext>
          </a:extLst>
        </xdr:cNvPr>
        <xdr:cNvSpPr/>
      </xdr:nvSpPr>
      <xdr:spPr>
        <a:xfrm>
          <a:off x="4714875" y="8534401"/>
          <a:ext cx="404812" cy="1524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202405</xdr:colOff>
      <xdr:row>41</xdr:row>
      <xdr:rowOff>130971</xdr:rowOff>
    </xdr:from>
    <xdr:to>
      <xdr:col>7</xdr:col>
      <xdr:colOff>342900</xdr:colOff>
      <xdr:row>51</xdr:row>
      <xdr:rowOff>19052</xdr:rowOff>
    </xdr:to>
    <xdr:cxnSp macro="">
      <xdr:nvCxnSpPr>
        <xdr:cNvPr id="83" name="연결선: 꺾임 82">
          <a:extLst>
            <a:ext uri="{FF2B5EF4-FFF2-40B4-BE49-F238E27FC236}">
              <a16:creationId xmlns:a16="http://schemas.microsoft.com/office/drawing/2014/main" id="{3C9491AB-CFBF-491F-8231-A7D6439680E1}"/>
            </a:ext>
          </a:extLst>
        </xdr:cNvPr>
        <xdr:cNvCxnSpPr>
          <a:stCxn id="82" idx="0"/>
          <a:endCxn id="80" idx="1"/>
        </xdr:cNvCxnSpPr>
      </xdr:nvCxnSpPr>
      <xdr:spPr>
        <a:xfrm rot="5400000" flipH="1" flipV="1">
          <a:off x="4210050" y="7686676"/>
          <a:ext cx="1554956" cy="140495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57</xdr:row>
      <xdr:rowOff>14286</xdr:rowOff>
    </xdr:from>
    <xdr:to>
      <xdr:col>13</xdr:col>
      <xdr:colOff>9526</xdr:colOff>
      <xdr:row>68</xdr:row>
      <xdr:rowOff>76199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C7B191-0D37-40BB-8657-646961617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312"/>
        <a:stretch/>
      </xdr:blipFill>
      <xdr:spPr>
        <a:xfrm>
          <a:off x="647701" y="9363074"/>
          <a:ext cx="11220450" cy="1895476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10</xdr:col>
      <xdr:colOff>442914</xdr:colOff>
      <xdr:row>65</xdr:row>
      <xdr:rowOff>33335</xdr:rowOff>
    </xdr:from>
    <xdr:to>
      <xdr:col>11</xdr:col>
      <xdr:colOff>371475</xdr:colOff>
      <xdr:row>67</xdr:row>
      <xdr:rowOff>61911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D0613841-D502-4456-AF22-5209425C4F6F}"/>
            </a:ext>
          </a:extLst>
        </xdr:cNvPr>
        <xdr:cNvSpPr/>
      </xdr:nvSpPr>
      <xdr:spPr>
        <a:xfrm>
          <a:off x="10358439" y="10715623"/>
          <a:ext cx="576261" cy="36195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12</xdr:row>
      <xdr:rowOff>19050</xdr:rowOff>
    </xdr:from>
    <xdr:ext cx="3899651" cy="1216155"/>
    <xdr:pic>
      <xdr:nvPicPr>
        <xdr:cNvPr id="2" name="그림 1" descr="스크린샷이(가) 표시된 사진&#10;&#10;자동 생성된 설명">
          <a:extLst>
            <a:ext uri="{FF2B5EF4-FFF2-40B4-BE49-F238E27FC236}">
              <a16:creationId xmlns:a16="http://schemas.microsoft.com/office/drawing/2014/main" id="{37250102-1D04-47D2-A8E1-6E021BAA3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" t="26522" r="40278" b="56594"/>
        <a:stretch/>
      </xdr:blipFill>
      <xdr:spPr>
        <a:xfrm>
          <a:off x="628650" y="2076450"/>
          <a:ext cx="3899651" cy="1216155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2D3-9DC2-4E31-AB0A-11B78EE1D1E5}">
  <dimension ref="B3:M15"/>
  <sheetViews>
    <sheetView workbookViewId="0">
      <selection activeCell="S13" sqref="S13"/>
    </sheetView>
  </sheetViews>
  <sheetFormatPr defaultRowHeight="13.15" x14ac:dyDescent="0.35"/>
  <cols>
    <col min="1" max="3" width="9.06640625" style="1"/>
    <col min="4" max="4" width="8.6640625" style="1" customWidth="1"/>
    <col min="5" max="5" width="9.06640625" style="1"/>
    <col min="6" max="6" width="3.59765625" style="1" customWidth="1"/>
    <col min="7" max="7" width="3.46484375" style="1" customWidth="1"/>
    <col min="8" max="10" width="9.06640625" style="1"/>
    <col min="11" max="11" width="12.73046875" style="1" customWidth="1"/>
    <col min="12" max="12" width="9.06640625" style="1"/>
    <col min="13" max="13" width="15.3984375" style="1" customWidth="1"/>
    <col min="14" max="16384" width="9.06640625" style="1"/>
  </cols>
  <sheetData>
    <row r="3" spans="2:13" ht="13.5" thickBot="1" x14ac:dyDescent="0.4"/>
    <row r="4" spans="2:13" ht="13.5" thickBot="1" x14ac:dyDescent="0.4">
      <c r="B4" s="73" t="s">
        <v>60</v>
      </c>
      <c r="C4" s="74"/>
      <c r="D4" s="32"/>
      <c r="E4" s="32"/>
      <c r="F4" s="32"/>
      <c r="G4" s="32"/>
      <c r="H4" s="32"/>
      <c r="I4" s="5"/>
      <c r="K4" s="39" t="s">
        <v>61</v>
      </c>
      <c r="L4" s="39" t="s">
        <v>62</v>
      </c>
      <c r="M4" s="39" t="s">
        <v>63</v>
      </c>
    </row>
    <row r="5" spans="2:13" ht="13.5" thickBot="1" x14ac:dyDescent="0.4">
      <c r="B5" s="4"/>
      <c r="C5" s="33" t="s">
        <v>64</v>
      </c>
      <c r="D5" s="33"/>
      <c r="E5" s="37"/>
      <c r="F5" s="33"/>
      <c r="G5" s="34" t="s">
        <v>65</v>
      </c>
      <c r="H5" s="37"/>
      <c r="I5" s="3"/>
      <c r="K5" s="17" t="s">
        <v>66</v>
      </c>
      <c r="L5" s="37"/>
      <c r="M5" s="37"/>
    </row>
    <row r="6" spans="2:13" ht="13.5" thickBot="1" x14ac:dyDescent="0.4">
      <c r="B6" s="4"/>
      <c r="C6" s="33" t="s">
        <v>67</v>
      </c>
      <c r="D6" s="33"/>
      <c r="E6" s="37"/>
      <c r="F6" s="33"/>
      <c r="G6" s="34" t="s">
        <v>65</v>
      </c>
      <c r="H6" s="37"/>
      <c r="I6" s="3"/>
      <c r="K6" s="17" t="s">
        <v>68</v>
      </c>
      <c r="L6" s="37"/>
      <c r="M6" s="37"/>
    </row>
    <row r="7" spans="2:13" ht="13.5" thickBot="1" x14ac:dyDescent="0.4">
      <c r="B7" s="4"/>
      <c r="C7" s="33" t="s">
        <v>69</v>
      </c>
      <c r="D7" s="33"/>
      <c r="E7" s="37"/>
      <c r="F7" s="33"/>
      <c r="G7" s="34" t="s">
        <v>65</v>
      </c>
      <c r="H7" s="37"/>
      <c r="I7" s="3"/>
      <c r="K7" s="40" t="s">
        <v>70</v>
      </c>
      <c r="L7" s="6"/>
      <c r="M7" s="6"/>
    </row>
    <row r="8" spans="2:13" ht="13.5" thickBot="1" x14ac:dyDescent="0.4">
      <c r="B8" s="4"/>
      <c r="C8" s="33" t="s">
        <v>71</v>
      </c>
      <c r="D8" s="33"/>
      <c r="E8" s="37"/>
      <c r="F8" s="33"/>
      <c r="G8" s="34" t="s">
        <v>65</v>
      </c>
      <c r="H8" s="37"/>
      <c r="I8" s="3"/>
      <c r="K8" s="40" t="s">
        <v>72</v>
      </c>
      <c r="L8" s="6"/>
      <c r="M8" s="6"/>
    </row>
    <row r="9" spans="2:13" ht="13.5" thickBot="1" x14ac:dyDescent="0.4">
      <c r="B9" s="9"/>
      <c r="C9" s="35"/>
      <c r="D9" s="35"/>
      <c r="E9" s="35"/>
      <c r="F9" s="35"/>
      <c r="G9" s="36"/>
      <c r="H9" s="35"/>
      <c r="I9" s="2"/>
      <c r="K9" s="38"/>
      <c r="L9" s="33"/>
      <c r="M9" s="33"/>
    </row>
    <row r="10" spans="2:13" ht="13.5" thickBot="1" x14ac:dyDescent="0.4">
      <c r="G10" s="31"/>
      <c r="K10" s="38"/>
    </row>
    <row r="11" spans="2:13" ht="13.5" thickBot="1" x14ac:dyDescent="0.4">
      <c r="B11" s="75" t="s">
        <v>73</v>
      </c>
      <c r="C11" s="76"/>
      <c r="D11" s="32"/>
      <c r="E11" s="32"/>
      <c r="F11" s="32"/>
      <c r="G11" s="32"/>
      <c r="H11" s="32"/>
      <c r="I11" s="5"/>
      <c r="K11" s="41" t="s">
        <v>61</v>
      </c>
      <c r="L11" s="41" t="s">
        <v>62</v>
      </c>
      <c r="M11" s="41" t="s">
        <v>63</v>
      </c>
    </row>
    <row r="12" spans="2:13" ht="13.5" thickBot="1" x14ac:dyDescent="0.4">
      <c r="B12" s="4"/>
      <c r="C12" s="33" t="s">
        <v>74</v>
      </c>
      <c r="D12" s="33"/>
      <c r="E12" s="37"/>
      <c r="F12" s="33"/>
      <c r="G12" s="34" t="s">
        <v>65</v>
      </c>
      <c r="H12" s="37"/>
      <c r="I12" s="3"/>
      <c r="K12" s="17" t="s">
        <v>75</v>
      </c>
      <c r="L12" s="42" t="s">
        <v>76</v>
      </c>
      <c r="M12" s="37" t="s">
        <v>77</v>
      </c>
    </row>
    <row r="13" spans="2:13" ht="13.5" thickBot="1" x14ac:dyDescent="0.4">
      <c r="B13" s="4"/>
      <c r="C13" s="33" t="s">
        <v>78</v>
      </c>
      <c r="D13" s="33"/>
      <c r="E13" s="37"/>
      <c r="F13" s="33"/>
      <c r="G13" s="34" t="s">
        <v>65</v>
      </c>
      <c r="H13" s="37"/>
      <c r="I13" s="3"/>
      <c r="K13" s="17" t="s">
        <v>79</v>
      </c>
      <c r="L13" s="37"/>
      <c r="M13" s="37"/>
    </row>
    <row r="14" spans="2:13" ht="13.5" thickBot="1" x14ac:dyDescent="0.4">
      <c r="B14" s="4"/>
      <c r="C14" s="33" t="s">
        <v>80</v>
      </c>
      <c r="D14" s="33"/>
      <c r="E14" s="37"/>
      <c r="F14" s="33"/>
      <c r="G14" s="34" t="s">
        <v>65</v>
      </c>
      <c r="H14" s="37"/>
      <c r="I14" s="3"/>
      <c r="K14" s="6"/>
      <c r="L14" s="6"/>
      <c r="M14" s="6"/>
    </row>
    <row r="15" spans="2:13" ht="13.5" thickBot="1" x14ac:dyDescent="0.4">
      <c r="B15" s="9"/>
      <c r="C15" s="35"/>
      <c r="D15" s="35"/>
      <c r="E15" s="35"/>
      <c r="F15" s="35"/>
      <c r="G15" s="36"/>
      <c r="H15" s="35"/>
      <c r="I15" s="2"/>
    </row>
  </sheetData>
  <mergeCells count="2">
    <mergeCell ref="B4:C4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D08B-9EEE-4240-88DC-712D8491FB7C}">
  <dimension ref="B2:AG54"/>
  <sheetViews>
    <sheetView tabSelected="1" topLeftCell="A4" zoomScale="98" zoomScaleNormal="98" workbookViewId="0">
      <pane xSplit="9" topLeftCell="J1" activePane="topRight" state="frozen"/>
      <selection pane="topRight" activeCell="M12" sqref="M12:AG14"/>
    </sheetView>
  </sheetViews>
  <sheetFormatPr defaultColWidth="20.265625" defaultRowHeight="13.15" x14ac:dyDescent="0.35"/>
  <cols>
    <col min="1" max="1" width="8.06640625" style="108" customWidth="1"/>
    <col min="2" max="2" width="12.796875" style="108" customWidth="1"/>
    <col min="3" max="3" width="20.265625" style="108"/>
    <col min="4" max="4" width="12" style="108" customWidth="1"/>
    <col min="5" max="5" width="10.06640625" style="108" customWidth="1"/>
    <col min="6" max="6" width="16.06640625" style="108" customWidth="1"/>
    <col min="7" max="7" width="11.46484375" style="108" customWidth="1"/>
    <col min="8" max="8" width="32.3984375" style="108" customWidth="1"/>
    <col min="9" max="9" width="16" style="108" customWidth="1"/>
    <col min="10" max="10" width="6.9296875" style="108" customWidth="1"/>
    <col min="11" max="11" width="20.265625" style="108"/>
    <col min="12" max="12" width="4.06640625" style="108" customWidth="1"/>
    <col min="13" max="13" width="13.1328125" style="108" customWidth="1"/>
    <col min="14" max="14" width="9.06640625" style="108" customWidth="1"/>
    <col min="15" max="15" width="11.796875" style="108" customWidth="1"/>
    <col min="16" max="16" width="21" style="108" customWidth="1"/>
    <col min="17" max="17" width="7.9296875" style="108" customWidth="1"/>
    <col min="18" max="18" width="16.86328125" style="108" customWidth="1"/>
    <col min="19" max="19" width="12.1328125" style="109" customWidth="1"/>
    <col min="20" max="20" width="13.33203125" style="110" customWidth="1"/>
    <col min="21" max="21" width="16.1328125" style="108" customWidth="1"/>
    <col min="22" max="22" width="5.06640625" style="108" customWidth="1"/>
    <col min="23" max="23" width="9" style="108" customWidth="1"/>
    <col min="24" max="24" width="9.53125" style="108" customWidth="1"/>
    <col min="25" max="25" width="12.06640625" style="111" customWidth="1"/>
    <col min="26" max="26" width="12.6640625" style="108" customWidth="1"/>
    <col min="27" max="27" width="12.265625" style="108" customWidth="1"/>
    <col min="28" max="28" width="6.9296875" style="108" customWidth="1"/>
    <col min="29" max="29" width="14.19921875" style="108" customWidth="1"/>
    <col min="30" max="30" width="9.33203125" style="111" customWidth="1"/>
    <col min="31" max="31" width="11.265625" style="108" customWidth="1"/>
    <col min="32" max="32" width="12.33203125" style="108" customWidth="1"/>
    <col min="33" max="33" width="13.1328125" style="112" customWidth="1"/>
    <col min="34" max="16384" width="20.265625" style="108"/>
  </cols>
  <sheetData>
    <row r="2" spans="2:33" ht="13.5" thickBot="1" x14ac:dyDescent="0.4"/>
    <row r="3" spans="2:33" ht="13.5" thickBot="1" x14ac:dyDescent="0.4">
      <c r="C3" s="113" t="s">
        <v>89</v>
      </c>
      <c r="D3" s="114" t="s">
        <v>90</v>
      </c>
    </row>
    <row r="4" spans="2:33" ht="13.5" thickBot="1" x14ac:dyDescent="0.4">
      <c r="C4" s="115" t="s">
        <v>91</v>
      </c>
      <c r="D4" s="116" t="s">
        <v>92</v>
      </c>
    </row>
    <row r="5" spans="2:33" ht="13.5" thickBot="1" x14ac:dyDescent="0.4">
      <c r="C5" s="117" t="s">
        <v>93</v>
      </c>
      <c r="D5" s="118" t="s">
        <v>154</v>
      </c>
    </row>
    <row r="7" spans="2:33" ht="13.5" thickBot="1" x14ac:dyDescent="0.4"/>
    <row r="8" spans="2:33" ht="13.5" thickBot="1" x14ac:dyDescent="0.4">
      <c r="B8" s="119" t="s">
        <v>94</v>
      </c>
      <c r="C8" s="119" t="s">
        <v>95</v>
      </c>
      <c r="D8" s="119" t="s">
        <v>96</v>
      </c>
      <c r="E8" s="119" t="s">
        <v>97</v>
      </c>
      <c r="F8" s="119" t="s">
        <v>61</v>
      </c>
      <c r="G8" s="119" t="s">
        <v>98</v>
      </c>
      <c r="H8" s="119" t="s">
        <v>99</v>
      </c>
      <c r="I8" s="120"/>
      <c r="J8" s="120"/>
      <c r="K8" s="121" t="s">
        <v>100</v>
      </c>
      <c r="M8" s="122" t="s">
        <v>101</v>
      </c>
      <c r="N8" s="123" t="s">
        <v>102</v>
      </c>
    </row>
    <row r="9" spans="2:33" ht="13.5" thickBot="1" x14ac:dyDescent="0.4">
      <c r="B9" s="124"/>
      <c r="C9" s="124" t="s">
        <v>103</v>
      </c>
      <c r="D9" s="124"/>
      <c r="E9" s="124"/>
      <c r="F9" s="125"/>
      <c r="G9" s="125"/>
      <c r="H9" s="126" t="s">
        <v>104</v>
      </c>
      <c r="I9" s="120"/>
      <c r="J9" s="120"/>
    </row>
    <row r="10" spans="2:33" ht="13.5" thickBot="1" x14ac:dyDescent="0.4">
      <c r="B10" s="127">
        <v>1</v>
      </c>
      <c r="C10" s="128" t="s">
        <v>105</v>
      </c>
      <c r="D10" s="127" t="s">
        <v>106</v>
      </c>
      <c r="E10" s="127" t="s">
        <v>107</v>
      </c>
      <c r="F10" s="129" t="str">
        <f>CONCATENATE(D10,"-",E10)</f>
        <v>VBAP-VBELN</v>
      </c>
      <c r="G10" s="129"/>
      <c r="H10" s="127" t="s">
        <v>108</v>
      </c>
      <c r="I10" s="130"/>
      <c r="K10" s="115" t="s">
        <v>109</v>
      </c>
    </row>
    <row r="11" spans="2:33" ht="13.5" thickBot="1" x14ac:dyDescent="0.4">
      <c r="B11" s="127">
        <v>2</v>
      </c>
      <c r="C11" s="128" t="s">
        <v>110</v>
      </c>
      <c r="D11" s="127" t="s">
        <v>106</v>
      </c>
      <c r="E11" s="127" t="s">
        <v>111</v>
      </c>
      <c r="F11" s="129" t="str">
        <f t="shared" ref="F11:F37" si="0">CONCATENATE(D11,"-",E11)</f>
        <v>VBAP-POSNR</v>
      </c>
      <c r="G11" s="129"/>
      <c r="H11" s="127"/>
    </row>
    <row r="12" spans="2:33" ht="13.5" thickBot="1" x14ac:dyDescent="0.4">
      <c r="B12" s="127">
        <v>3</v>
      </c>
      <c r="C12" s="131" t="s">
        <v>69</v>
      </c>
      <c r="D12" s="127" t="s">
        <v>112</v>
      </c>
      <c r="E12" s="127" t="s">
        <v>113</v>
      </c>
      <c r="F12" s="129" t="str">
        <f t="shared" si="0"/>
        <v>VBAK-KUNNR</v>
      </c>
      <c r="G12" s="129"/>
      <c r="H12" s="127" t="s">
        <v>114</v>
      </c>
      <c r="I12" s="130"/>
      <c r="K12" s="118" t="s">
        <v>115</v>
      </c>
      <c r="L12" s="130"/>
      <c r="M12" s="132" t="s">
        <v>105</v>
      </c>
      <c r="N12" s="133" t="s">
        <v>110</v>
      </c>
      <c r="O12" s="133" t="s">
        <v>69</v>
      </c>
      <c r="P12" s="133" t="s">
        <v>116</v>
      </c>
      <c r="Q12" s="133" t="s">
        <v>67</v>
      </c>
      <c r="R12" s="133" t="s">
        <v>117</v>
      </c>
      <c r="S12" s="134" t="s">
        <v>129</v>
      </c>
      <c r="T12" s="135" t="s">
        <v>131</v>
      </c>
      <c r="U12" s="133" t="s">
        <v>157</v>
      </c>
      <c r="V12" s="133" t="s">
        <v>119</v>
      </c>
      <c r="W12" s="133" t="s">
        <v>120</v>
      </c>
      <c r="X12" s="133" t="s">
        <v>121</v>
      </c>
      <c r="Y12" s="136" t="s">
        <v>136</v>
      </c>
      <c r="Z12" s="133" t="s">
        <v>138</v>
      </c>
      <c r="AA12" s="133" t="s">
        <v>140</v>
      </c>
      <c r="AB12" s="133" t="s">
        <v>122</v>
      </c>
      <c r="AC12" s="133" t="s">
        <v>144</v>
      </c>
      <c r="AD12" s="136" t="s">
        <v>146</v>
      </c>
      <c r="AE12" s="133" t="s">
        <v>148</v>
      </c>
      <c r="AF12" s="137" t="s">
        <v>150</v>
      </c>
      <c r="AG12" s="138" t="s">
        <v>151</v>
      </c>
    </row>
    <row r="13" spans="2:33" ht="13.5" thickBot="1" x14ac:dyDescent="0.4">
      <c r="B13" s="127">
        <v>4</v>
      </c>
      <c r="C13" s="127" t="s">
        <v>116</v>
      </c>
      <c r="D13" s="127" t="s">
        <v>123</v>
      </c>
      <c r="E13" s="127" t="s">
        <v>124</v>
      </c>
      <c r="F13" s="129" t="str">
        <f t="shared" si="0"/>
        <v>KNA1-NAME1</v>
      </c>
      <c r="G13" s="129"/>
      <c r="H13" s="127"/>
      <c r="L13" s="130"/>
      <c r="M13" s="199" t="s">
        <v>180</v>
      </c>
      <c r="N13" s="199" t="s">
        <v>181</v>
      </c>
      <c r="O13" s="199" t="s">
        <v>183</v>
      </c>
      <c r="P13" s="200" t="s">
        <v>184</v>
      </c>
      <c r="Q13" s="199" t="s">
        <v>185</v>
      </c>
      <c r="R13" s="200" t="s">
        <v>187</v>
      </c>
      <c r="S13" s="201">
        <v>980</v>
      </c>
      <c r="T13" s="202">
        <v>0</v>
      </c>
      <c r="U13" s="202">
        <v>0</v>
      </c>
      <c r="V13" s="199" t="s">
        <v>188</v>
      </c>
      <c r="W13" s="203">
        <v>17.55</v>
      </c>
      <c r="X13" s="199" t="s">
        <v>189</v>
      </c>
      <c r="Y13" s="204">
        <v>17199</v>
      </c>
      <c r="Z13" s="199" t="s">
        <v>56</v>
      </c>
      <c r="AA13" s="205" t="s">
        <v>190</v>
      </c>
      <c r="AB13" s="205" t="s">
        <v>191</v>
      </c>
      <c r="AC13" s="139" t="s">
        <v>192</v>
      </c>
      <c r="AD13" s="140">
        <v>980</v>
      </c>
      <c r="AE13" s="141">
        <v>13230</v>
      </c>
      <c r="AF13" s="205" t="s">
        <v>58</v>
      </c>
      <c r="AG13" s="206">
        <v>17199</v>
      </c>
    </row>
    <row r="14" spans="2:33" ht="13.5" thickBot="1" x14ac:dyDescent="0.4">
      <c r="B14" s="127">
        <v>5</v>
      </c>
      <c r="C14" s="128" t="s">
        <v>67</v>
      </c>
      <c r="D14" s="127" t="s">
        <v>106</v>
      </c>
      <c r="E14" s="127" t="s">
        <v>125</v>
      </c>
      <c r="F14" s="129" t="str">
        <f t="shared" si="0"/>
        <v>VBAP-MATNR</v>
      </c>
      <c r="G14" s="129"/>
      <c r="H14" s="127" t="s">
        <v>108</v>
      </c>
      <c r="I14" s="130"/>
      <c r="L14" s="130"/>
      <c r="M14" s="188" t="s">
        <v>180</v>
      </c>
      <c r="N14" s="188" t="s">
        <v>182</v>
      </c>
      <c r="O14" s="188" t="s">
        <v>183</v>
      </c>
      <c r="P14" s="189" t="s">
        <v>184</v>
      </c>
      <c r="Q14" s="188" t="s">
        <v>185</v>
      </c>
      <c r="R14" s="189" t="s">
        <v>186</v>
      </c>
      <c r="S14" s="190">
        <v>20</v>
      </c>
      <c r="T14" s="194">
        <v>0</v>
      </c>
      <c r="U14" s="194">
        <v>0</v>
      </c>
      <c r="V14" s="188" t="s">
        <v>188</v>
      </c>
      <c r="W14" s="191">
        <v>0</v>
      </c>
      <c r="X14" s="188" t="s">
        <v>189</v>
      </c>
      <c r="Y14" s="192">
        <v>0</v>
      </c>
      <c r="Z14" s="188" t="s">
        <v>56</v>
      </c>
      <c r="AA14" s="193" t="s">
        <v>190</v>
      </c>
      <c r="AB14" s="193" t="s">
        <v>191</v>
      </c>
      <c r="AC14" s="195" t="s">
        <v>192</v>
      </c>
      <c r="AD14" s="196">
        <v>20</v>
      </c>
      <c r="AE14" s="197">
        <v>270</v>
      </c>
      <c r="AF14" s="193" t="s">
        <v>58</v>
      </c>
      <c r="AG14" s="198">
        <v>0</v>
      </c>
    </row>
    <row r="15" spans="2:33" x14ac:dyDescent="0.35">
      <c r="B15" s="127">
        <v>6</v>
      </c>
      <c r="C15" s="127" t="s">
        <v>117</v>
      </c>
      <c r="D15" s="127" t="s">
        <v>126</v>
      </c>
      <c r="E15" s="127" t="s">
        <v>127</v>
      </c>
      <c r="F15" s="129" t="str">
        <f t="shared" si="0"/>
        <v>MAKT-MAKTX</v>
      </c>
      <c r="G15" s="129"/>
      <c r="H15" s="127" t="s">
        <v>128</v>
      </c>
      <c r="L15" s="130"/>
    </row>
    <row r="16" spans="2:33" hidden="1" x14ac:dyDescent="0.35">
      <c r="B16" s="127">
        <v>7</v>
      </c>
      <c r="C16" s="127" t="s">
        <v>64</v>
      </c>
      <c r="D16" s="127"/>
      <c r="E16" s="127"/>
      <c r="F16" s="129" t="str">
        <f t="shared" si="0"/>
        <v>-</v>
      </c>
      <c r="G16" s="129"/>
      <c r="H16" s="127"/>
    </row>
    <row r="17" spans="2:9" hidden="1" x14ac:dyDescent="0.35">
      <c r="B17" s="127">
        <v>8</v>
      </c>
      <c r="C17" s="127" t="s">
        <v>118</v>
      </c>
      <c r="D17" s="127"/>
      <c r="E17" s="127"/>
      <c r="F17" s="129" t="str">
        <f t="shared" si="0"/>
        <v>-</v>
      </c>
      <c r="G17" s="129"/>
      <c r="H17" s="127"/>
    </row>
    <row r="18" spans="2:9" x14ac:dyDescent="0.35">
      <c r="B18" s="127">
        <v>9</v>
      </c>
      <c r="C18" s="128" t="s">
        <v>129</v>
      </c>
      <c r="D18" s="127" t="s">
        <v>106</v>
      </c>
      <c r="E18" s="142" t="s">
        <v>130</v>
      </c>
      <c r="F18" s="129" t="str">
        <f t="shared" si="0"/>
        <v>VBAP-KWMENG</v>
      </c>
      <c r="G18" s="129"/>
      <c r="H18" s="127"/>
    </row>
    <row r="19" spans="2:9" x14ac:dyDescent="0.35">
      <c r="B19" s="127">
        <v>10</v>
      </c>
      <c r="C19" s="143" t="s">
        <v>131</v>
      </c>
      <c r="D19" s="127"/>
      <c r="E19" s="127"/>
      <c r="F19" s="129" t="str">
        <f t="shared" si="0"/>
        <v>-</v>
      </c>
      <c r="G19" s="129"/>
      <c r="H19" s="127" t="s">
        <v>132</v>
      </c>
      <c r="I19" s="108" t="s">
        <v>155</v>
      </c>
    </row>
    <row r="20" spans="2:9" x14ac:dyDescent="0.35">
      <c r="B20" s="127">
        <v>11</v>
      </c>
      <c r="C20" s="143" t="s">
        <v>157</v>
      </c>
      <c r="D20" s="127"/>
      <c r="E20" s="127"/>
      <c r="F20" s="129" t="str">
        <f t="shared" si="0"/>
        <v>-</v>
      </c>
      <c r="G20" s="129"/>
      <c r="H20" s="144" t="s">
        <v>160</v>
      </c>
      <c r="I20" s="108" t="s">
        <v>156</v>
      </c>
    </row>
    <row r="21" spans="2:9" x14ac:dyDescent="0.35">
      <c r="B21" s="127">
        <v>12</v>
      </c>
      <c r="C21" s="128" t="s">
        <v>119</v>
      </c>
      <c r="D21" s="127" t="s">
        <v>106</v>
      </c>
      <c r="E21" s="127" t="s">
        <v>133</v>
      </c>
      <c r="F21" s="129" t="str">
        <f t="shared" si="0"/>
        <v>VBAP-VRKME</v>
      </c>
      <c r="G21" s="129"/>
      <c r="H21" s="127"/>
    </row>
    <row r="22" spans="2:9" x14ac:dyDescent="0.35">
      <c r="B22" s="127">
        <v>13</v>
      </c>
      <c r="C22" s="128" t="s">
        <v>120</v>
      </c>
      <c r="D22" s="127" t="s">
        <v>106</v>
      </c>
      <c r="E22" s="127" t="s">
        <v>134</v>
      </c>
      <c r="F22" s="129" t="str">
        <f t="shared" si="0"/>
        <v>VBAP-NETPR</v>
      </c>
      <c r="G22" s="129"/>
      <c r="H22" s="127" t="s">
        <v>158</v>
      </c>
    </row>
    <row r="23" spans="2:9" x14ac:dyDescent="0.35">
      <c r="B23" s="127">
        <v>14</v>
      </c>
      <c r="C23" s="128" t="s">
        <v>121</v>
      </c>
      <c r="D23" s="127" t="s">
        <v>106</v>
      </c>
      <c r="E23" s="145" t="s">
        <v>135</v>
      </c>
      <c r="F23" s="129" t="str">
        <f t="shared" si="0"/>
        <v>VBAP-WAERK</v>
      </c>
      <c r="G23" s="129"/>
      <c r="H23" s="127"/>
    </row>
    <row r="24" spans="2:9" x14ac:dyDescent="0.35">
      <c r="B24" s="127">
        <v>15</v>
      </c>
      <c r="C24" s="143" t="s">
        <v>136</v>
      </c>
      <c r="D24" s="127"/>
      <c r="E24" s="127"/>
      <c r="F24" s="129" t="str">
        <f t="shared" si="0"/>
        <v>-</v>
      </c>
      <c r="G24" s="129"/>
      <c r="H24" s="127" t="s">
        <v>137</v>
      </c>
    </row>
    <row r="25" spans="2:9" ht="13.5" thickBot="1" x14ac:dyDescent="0.4">
      <c r="B25" s="146">
        <v>16</v>
      </c>
      <c r="C25" s="146" t="s">
        <v>138</v>
      </c>
      <c r="D25" s="146" t="s">
        <v>139</v>
      </c>
      <c r="E25" s="146" t="s">
        <v>107</v>
      </c>
      <c r="F25" s="147" t="str">
        <f t="shared" si="0"/>
        <v>LIPS-VBELN</v>
      </c>
      <c r="G25" s="147"/>
      <c r="H25" s="146"/>
    </row>
    <row r="26" spans="2:9" x14ac:dyDescent="0.35">
      <c r="B26" s="148">
        <v>17</v>
      </c>
      <c r="C26" s="149" t="s">
        <v>140</v>
      </c>
      <c r="D26" s="148" t="s">
        <v>90</v>
      </c>
      <c r="E26" s="148" t="s">
        <v>141</v>
      </c>
      <c r="F26" s="150" t="str">
        <f t="shared" si="0"/>
        <v>MSEG-MBLNR</v>
      </c>
      <c r="G26" s="150"/>
      <c r="H26" s="151" t="s">
        <v>142</v>
      </c>
    </row>
    <row r="27" spans="2:9" x14ac:dyDescent="0.35">
      <c r="B27" s="152"/>
      <c r="C27" s="153"/>
      <c r="D27" s="152"/>
      <c r="E27" s="152"/>
      <c r="F27" s="154"/>
      <c r="G27" s="154"/>
      <c r="H27" s="155"/>
    </row>
    <row r="28" spans="2:9" ht="16.5" customHeight="1" x14ac:dyDescent="0.35">
      <c r="B28" s="152"/>
      <c r="C28" s="153"/>
      <c r="D28" s="152"/>
      <c r="E28" s="152"/>
      <c r="F28" s="154"/>
      <c r="G28" s="154"/>
      <c r="H28" s="155"/>
    </row>
    <row r="29" spans="2:9" x14ac:dyDescent="0.35">
      <c r="B29" s="152"/>
      <c r="C29" s="153"/>
      <c r="D29" s="152"/>
      <c r="E29" s="152"/>
      <c r="F29" s="154"/>
      <c r="G29" s="154"/>
      <c r="H29" s="155"/>
    </row>
    <row r="30" spans="2:9" x14ac:dyDescent="0.35">
      <c r="B30" s="152"/>
      <c r="C30" s="153"/>
      <c r="D30" s="152"/>
      <c r="E30" s="152"/>
      <c r="F30" s="154"/>
      <c r="G30" s="154"/>
      <c r="H30" s="155"/>
    </row>
    <row r="31" spans="2:9" ht="13.5" thickBot="1" x14ac:dyDescent="0.4">
      <c r="B31" s="156"/>
      <c r="C31" s="157"/>
      <c r="D31" s="156"/>
      <c r="E31" s="156"/>
      <c r="F31" s="158"/>
      <c r="G31" s="158"/>
      <c r="H31" s="159"/>
    </row>
    <row r="32" spans="2:9" x14ac:dyDescent="0.35">
      <c r="B32" s="127">
        <v>18</v>
      </c>
      <c r="C32" s="160" t="s">
        <v>122</v>
      </c>
      <c r="D32" s="127" t="s">
        <v>90</v>
      </c>
      <c r="E32" s="145" t="s">
        <v>143</v>
      </c>
      <c r="F32" s="125" t="str">
        <f t="shared" si="0"/>
        <v>MSEG-MJAHR</v>
      </c>
      <c r="G32" s="125"/>
      <c r="H32" s="124"/>
    </row>
    <row r="33" spans="2:8" x14ac:dyDescent="0.35">
      <c r="B33" s="127">
        <v>19</v>
      </c>
      <c r="C33" s="160" t="s">
        <v>144</v>
      </c>
      <c r="D33" s="127" t="s">
        <v>90</v>
      </c>
      <c r="E33" s="127" t="s">
        <v>145</v>
      </c>
      <c r="F33" s="129" t="str">
        <f t="shared" si="0"/>
        <v>MSEG-BWART</v>
      </c>
      <c r="G33" s="129"/>
      <c r="H33" s="127"/>
    </row>
    <row r="34" spans="2:8" x14ac:dyDescent="0.35">
      <c r="B34" s="127">
        <v>20</v>
      </c>
      <c r="C34" s="160" t="s">
        <v>146</v>
      </c>
      <c r="D34" s="127" t="s">
        <v>90</v>
      </c>
      <c r="E34" s="127" t="s">
        <v>147</v>
      </c>
      <c r="F34" s="129" t="str">
        <f t="shared" si="0"/>
        <v>MSEG-MENGE</v>
      </c>
      <c r="G34" s="129"/>
      <c r="H34" s="127"/>
    </row>
    <row r="35" spans="2:8" x14ac:dyDescent="0.35">
      <c r="B35" s="127">
        <v>21</v>
      </c>
      <c r="C35" s="160" t="s">
        <v>148</v>
      </c>
      <c r="D35" s="127" t="s">
        <v>90</v>
      </c>
      <c r="E35" s="127" t="s">
        <v>149</v>
      </c>
      <c r="F35" s="129" t="str">
        <f t="shared" si="0"/>
        <v>MSEG-DMBTR</v>
      </c>
      <c r="G35" s="129"/>
      <c r="H35" s="127"/>
    </row>
    <row r="36" spans="2:8" x14ac:dyDescent="0.35">
      <c r="B36" s="127">
        <v>22</v>
      </c>
      <c r="C36" s="143" t="s">
        <v>150</v>
      </c>
      <c r="D36" s="127" t="s">
        <v>92</v>
      </c>
      <c r="E36" s="127" t="s">
        <v>107</v>
      </c>
      <c r="F36" s="129" t="str">
        <f t="shared" si="0"/>
        <v>VBRP-VBELN</v>
      </c>
      <c r="G36" s="129"/>
      <c r="H36" s="127"/>
    </row>
    <row r="37" spans="2:8" ht="13.5" thickBot="1" x14ac:dyDescent="0.4">
      <c r="B37" s="161">
        <v>23</v>
      </c>
      <c r="C37" s="162" t="s">
        <v>151</v>
      </c>
      <c r="D37" s="161" t="s">
        <v>92</v>
      </c>
      <c r="E37" s="161" t="s">
        <v>152</v>
      </c>
      <c r="F37" s="163" t="str">
        <f t="shared" si="0"/>
        <v>VBRP-NETWR</v>
      </c>
      <c r="G37" s="163"/>
      <c r="H37" s="161"/>
    </row>
    <row r="38" spans="2:8" x14ac:dyDescent="0.35">
      <c r="B38" s="164"/>
      <c r="C38" s="164"/>
      <c r="D38" s="164"/>
      <c r="E38" s="164"/>
      <c r="F38" s="164"/>
      <c r="G38" s="164"/>
      <c r="H38" s="130"/>
    </row>
    <row r="39" spans="2:8" ht="13.5" thickBot="1" x14ac:dyDescent="0.4"/>
    <row r="40" spans="2:8" ht="13.9" customHeight="1" thickBot="1" x14ac:dyDescent="0.4">
      <c r="B40" s="165" t="s">
        <v>164</v>
      </c>
      <c r="C40" s="166"/>
      <c r="D40" s="167"/>
    </row>
    <row r="41" spans="2:8" x14ac:dyDescent="0.35">
      <c r="B41" s="168" t="s">
        <v>165</v>
      </c>
      <c r="C41" s="169"/>
      <c r="D41" s="169"/>
      <c r="E41" s="169"/>
      <c r="F41" s="169"/>
      <c r="G41" s="169"/>
      <c r="H41" s="170"/>
    </row>
    <row r="42" spans="2:8" x14ac:dyDescent="0.35">
      <c r="B42" s="171" t="s">
        <v>166</v>
      </c>
      <c r="C42" s="130"/>
      <c r="D42" s="130"/>
      <c r="E42" s="130"/>
      <c r="F42" s="130"/>
      <c r="G42" s="130"/>
      <c r="H42" s="172"/>
    </row>
    <row r="43" spans="2:8" x14ac:dyDescent="0.35">
      <c r="B43" s="171" t="s">
        <v>170</v>
      </c>
      <c r="C43" s="130"/>
      <c r="D43" s="130"/>
      <c r="E43" s="130"/>
      <c r="F43" s="130"/>
      <c r="G43" s="130"/>
      <c r="H43" s="172"/>
    </row>
    <row r="44" spans="2:8" ht="13.5" thickBot="1" x14ac:dyDescent="0.4">
      <c r="B44" s="173" t="s">
        <v>167</v>
      </c>
      <c r="C44" s="174"/>
      <c r="D44" s="174"/>
      <c r="E44" s="174"/>
      <c r="F44" s="174"/>
      <c r="G44" s="174"/>
      <c r="H44" s="175"/>
    </row>
    <row r="45" spans="2:8" ht="13.5" thickBot="1" x14ac:dyDescent="0.4"/>
    <row r="46" spans="2:8" x14ac:dyDescent="0.35">
      <c r="B46" s="176" t="s">
        <v>163</v>
      </c>
      <c r="C46" s="177"/>
      <c r="D46" s="177"/>
      <c r="E46" s="177"/>
      <c r="F46" s="177"/>
      <c r="G46" s="177"/>
      <c r="H46" s="178"/>
    </row>
    <row r="47" spans="2:8" ht="12.75" customHeight="1" x14ac:dyDescent="0.35">
      <c r="B47" s="171" t="s">
        <v>169</v>
      </c>
      <c r="C47" s="130"/>
      <c r="D47" s="130"/>
      <c r="E47" s="130"/>
      <c r="F47" s="130"/>
      <c r="G47" s="130"/>
      <c r="H47" s="172"/>
    </row>
    <row r="48" spans="2:8" x14ac:dyDescent="0.35">
      <c r="B48" s="171" t="s">
        <v>171</v>
      </c>
      <c r="C48" s="130"/>
      <c r="D48" s="130"/>
      <c r="E48" s="130"/>
      <c r="F48" s="130"/>
      <c r="G48" s="130"/>
      <c r="H48" s="172"/>
    </row>
    <row r="49" spans="2:10" ht="13.5" thickBot="1" x14ac:dyDescent="0.4">
      <c r="B49" s="173" t="s">
        <v>168</v>
      </c>
      <c r="C49" s="174"/>
      <c r="D49" s="174"/>
      <c r="E49" s="174"/>
      <c r="F49" s="174"/>
      <c r="G49" s="174"/>
      <c r="H49" s="175"/>
    </row>
    <row r="50" spans="2:10" ht="13.5" thickBot="1" x14ac:dyDescent="0.4"/>
    <row r="51" spans="2:10" ht="13.5" thickBot="1" x14ac:dyDescent="0.4">
      <c r="B51" s="179" t="s">
        <v>153</v>
      </c>
      <c r="C51" s="180"/>
      <c r="D51" s="181"/>
    </row>
    <row r="52" spans="2:10" x14ac:dyDescent="0.35">
      <c r="B52" s="182" t="s">
        <v>172</v>
      </c>
      <c r="C52" s="183"/>
      <c r="D52" s="184"/>
      <c r="I52" s="120"/>
      <c r="J52" s="120"/>
    </row>
    <row r="53" spans="2:10" x14ac:dyDescent="0.35">
      <c r="B53" s="185" t="s">
        <v>173</v>
      </c>
      <c r="C53" s="186"/>
      <c r="D53" s="187"/>
    </row>
    <row r="54" spans="2:10" ht="13.5" thickBot="1" x14ac:dyDescent="0.4">
      <c r="B54" s="173" t="s">
        <v>174</v>
      </c>
      <c r="C54" s="174"/>
      <c r="D54" s="175"/>
    </row>
  </sheetData>
  <mergeCells count="7">
    <mergeCell ref="B26:B31"/>
    <mergeCell ref="C26:C31"/>
    <mergeCell ref="D26:D31"/>
    <mergeCell ref="E26:E31"/>
    <mergeCell ref="F26:F31"/>
    <mergeCell ref="G26:G31"/>
    <mergeCell ref="H26:H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C228-F11F-4373-92BF-2BE90E81CAEE}">
  <dimension ref="B1:P76"/>
  <sheetViews>
    <sheetView topLeftCell="A70" workbookViewId="0">
      <selection activeCell="B76" sqref="B76"/>
    </sheetView>
  </sheetViews>
  <sheetFormatPr defaultRowHeight="13.15" x14ac:dyDescent="0.35"/>
  <cols>
    <col min="1" max="3" width="9.06640625" style="1"/>
    <col min="4" max="4" width="10.59765625" style="1" customWidth="1"/>
    <col min="5" max="7" width="9.06640625" style="1"/>
    <col min="8" max="8" width="54.6640625" style="1" customWidth="1"/>
    <col min="9" max="16384" width="9.06640625" style="1"/>
  </cols>
  <sheetData>
    <row r="1" spans="2:8" ht="13.5" thickBot="1" x14ac:dyDescent="0.4"/>
    <row r="2" spans="2:8" ht="13.5" thickBot="1" x14ac:dyDescent="0.4">
      <c r="B2" s="68" t="s">
        <v>164</v>
      </c>
      <c r="C2" s="69"/>
      <c r="D2" s="70"/>
      <c r="E2" s="51"/>
      <c r="F2" s="51"/>
      <c r="G2" s="51"/>
      <c r="H2" s="51"/>
    </row>
    <row r="3" spans="2:8" x14ac:dyDescent="0.35">
      <c r="B3" s="65" t="s">
        <v>165</v>
      </c>
      <c r="C3" s="66"/>
      <c r="D3" s="66"/>
      <c r="E3" s="66"/>
      <c r="F3" s="66"/>
      <c r="G3" s="66"/>
      <c r="H3" s="67"/>
    </row>
    <row r="4" spans="2:8" x14ac:dyDescent="0.35">
      <c r="B4" s="60" t="s">
        <v>166</v>
      </c>
      <c r="C4" s="55"/>
      <c r="D4" s="55"/>
      <c r="E4" s="55"/>
      <c r="F4" s="55"/>
      <c r="G4" s="55"/>
      <c r="H4" s="61"/>
    </row>
    <row r="5" spans="2:8" x14ac:dyDescent="0.35">
      <c r="B5" s="60" t="s">
        <v>170</v>
      </c>
      <c r="C5" s="55"/>
      <c r="D5" s="55"/>
      <c r="E5" s="55"/>
      <c r="F5" s="55"/>
      <c r="G5" s="55"/>
      <c r="H5" s="61"/>
    </row>
    <row r="6" spans="2:8" ht="13.5" thickBot="1" x14ac:dyDescent="0.4">
      <c r="B6" s="58" t="s">
        <v>167</v>
      </c>
      <c r="C6" s="56"/>
      <c r="D6" s="56"/>
      <c r="E6" s="56"/>
      <c r="F6" s="56"/>
      <c r="G6" s="56"/>
      <c r="H6" s="59"/>
    </row>
    <row r="9" spans="2:8" x14ac:dyDescent="0.35">
      <c r="B9" s="72" t="s">
        <v>175</v>
      </c>
      <c r="C9" s="72"/>
      <c r="D9" s="72"/>
      <c r="E9" s="72"/>
    </row>
    <row r="23" spans="2:16" x14ac:dyDescent="0.35">
      <c r="B23" s="51"/>
    </row>
    <row r="24" spans="2:16" x14ac:dyDescent="0.35">
      <c r="B24" s="51"/>
    </row>
    <row r="25" spans="2:16" x14ac:dyDescent="0.35">
      <c r="B25" s="51"/>
    </row>
    <row r="26" spans="2:16" x14ac:dyDescent="0.35">
      <c r="B26" s="57"/>
      <c r="C26" s="57"/>
      <c r="D26" s="57"/>
    </row>
    <row r="27" spans="2:16" x14ac:dyDescent="0.35">
      <c r="B27" s="57"/>
      <c r="C27" s="57"/>
      <c r="D27" s="57"/>
    </row>
    <row r="28" spans="2:16" x14ac:dyDescent="0.35">
      <c r="B28" s="54"/>
      <c r="C28" s="54"/>
      <c r="D28" s="54"/>
    </row>
    <row r="29" spans="2:16" x14ac:dyDescent="0.35">
      <c r="B29" s="80" t="s">
        <v>176</v>
      </c>
      <c r="C29" s="80"/>
      <c r="D29" s="80"/>
    </row>
    <row r="30" spans="2:16" x14ac:dyDescent="0.35">
      <c r="B30" s="52" t="s">
        <v>177</v>
      </c>
      <c r="C30" s="53"/>
      <c r="D30" s="53"/>
      <c r="E30" s="53"/>
      <c r="F30" s="53"/>
      <c r="G30" s="53"/>
      <c r="H30" s="53"/>
      <c r="I30" s="71"/>
      <c r="J30" s="71"/>
      <c r="K30" s="71"/>
      <c r="L30" s="71"/>
      <c r="M30" s="71"/>
      <c r="N30" s="71"/>
      <c r="O30" s="71"/>
      <c r="P30" s="71"/>
    </row>
    <row r="31" spans="2:16" ht="16.5" customHeight="1" x14ac:dyDescent="0.35"/>
    <row r="52" spans="2:8" x14ac:dyDescent="0.35">
      <c r="B52" s="52" t="s">
        <v>170</v>
      </c>
      <c r="C52" s="53"/>
      <c r="D52" s="53"/>
      <c r="E52" s="53"/>
      <c r="F52" s="53"/>
      <c r="G52" s="53"/>
      <c r="H52" s="53"/>
    </row>
    <row r="76" spans="2:8" x14ac:dyDescent="0.35">
      <c r="B76" s="52" t="s">
        <v>167</v>
      </c>
      <c r="C76" s="53"/>
      <c r="D76" s="53"/>
      <c r="E76" s="53"/>
      <c r="F76" s="53"/>
      <c r="G76" s="53"/>
      <c r="H76" s="53"/>
    </row>
  </sheetData>
  <mergeCells count="1">
    <mergeCell ref="B29:D2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0A23-D514-45F7-B675-EEA0B75403BB}">
  <dimension ref="B1:Q56"/>
  <sheetViews>
    <sheetView topLeftCell="A40" workbookViewId="0">
      <selection activeCell="B32" sqref="B32"/>
    </sheetView>
  </sheetViews>
  <sheetFormatPr defaultRowHeight="13.15" x14ac:dyDescent="0.35"/>
  <cols>
    <col min="1" max="1" width="9.06640625" style="1"/>
    <col min="2" max="2" width="9.06640625" style="1" customWidth="1"/>
    <col min="3" max="3" width="9.06640625" style="1"/>
    <col min="4" max="4" width="11.59765625" style="1" customWidth="1"/>
    <col min="5" max="7" width="9.06640625" style="1"/>
    <col min="8" max="8" width="54.6640625" style="1" customWidth="1"/>
    <col min="9" max="16384" width="9.06640625" style="1"/>
  </cols>
  <sheetData>
    <row r="1" spans="2:17" ht="13.5" thickBot="1" x14ac:dyDescent="0.4"/>
    <row r="2" spans="2:17" ht="13.5" thickBot="1" x14ac:dyDescent="0.4">
      <c r="B2" s="68" t="s">
        <v>164</v>
      </c>
      <c r="C2" s="69"/>
      <c r="D2" s="70"/>
      <c r="E2" s="51"/>
      <c r="F2" s="51"/>
      <c r="G2" s="51"/>
      <c r="H2" s="51"/>
    </row>
    <row r="3" spans="2:17" x14ac:dyDescent="0.35">
      <c r="B3" s="62" t="s">
        <v>163</v>
      </c>
      <c r="C3" s="63"/>
      <c r="D3" s="63"/>
      <c r="E3" s="63"/>
      <c r="F3" s="63"/>
      <c r="G3" s="63"/>
      <c r="H3" s="64"/>
    </row>
    <row r="4" spans="2:17" x14ac:dyDescent="0.35">
      <c r="B4" s="60" t="s">
        <v>169</v>
      </c>
      <c r="C4" s="55"/>
      <c r="D4" s="55"/>
      <c r="E4" s="55"/>
      <c r="F4" s="55"/>
      <c r="G4" s="55"/>
      <c r="H4" s="61"/>
    </row>
    <row r="5" spans="2:17" x14ac:dyDescent="0.35">
      <c r="B5" s="60" t="s">
        <v>171</v>
      </c>
      <c r="C5" s="55"/>
      <c r="D5" s="55"/>
      <c r="E5" s="55"/>
      <c r="F5" s="55"/>
      <c r="G5" s="55"/>
      <c r="H5" s="61"/>
    </row>
    <row r="6" spans="2:17" ht="13.5" thickBot="1" x14ac:dyDescent="0.4">
      <c r="B6" s="58" t="s">
        <v>168</v>
      </c>
      <c r="C6" s="56"/>
      <c r="D6" s="56"/>
      <c r="E6" s="56"/>
      <c r="F6" s="56"/>
      <c r="G6" s="56"/>
      <c r="H6" s="59"/>
    </row>
    <row r="7" spans="2:17" x14ac:dyDescent="0.35">
      <c r="B7" s="55"/>
      <c r="C7" s="55"/>
      <c r="D7" s="55"/>
      <c r="E7" s="55"/>
      <c r="F7" s="55"/>
      <c r="G7" s="55"/>
      <c r="H7" s="55"/>
    </row>
    <row r="9" spans="2:17" x14ac:dyDescent="0.35">
      <c r="B9" s="80" t="s">
        <v>176</v>
      </c>
      <c r="C9" s="80"/>
      <c r="D9" s="80"/>
      <c r="Q9" s="71"/>
    </row>
    <row r="10" spans="2:17" x14ac:dyDescent="0.35">
      <c r="B10" s="52" t="s">
        <v>177</v>
      </c>
      <c r="C10" s="53"/>
      <c r="D10" s="53"/>
      <c r="E10" s="53"/>
      <c r="F10" s="53"/>
      <c r="G10" s="53"/>
      <c r="H10" s="53"/>
      <c r="I10" s="71"/>
      <c r="J10" s="71"/>
      <c r="K10" s="71"/>
      <c r="L10" s="71"/>
      <c r="M10" s="71"/>
      <c r="N10" s="71"/>
      <c r="O10" s="71"/>
      <c r="P10" s="71"/>
    </row>
    <row r="32" spans="2:14" x14ac:dyDescent="0.35">
      <c r="B32" s="52" t="s">
        <v>178</v>
      </c>
      <c r="C32" s="53"/>
      <c r="D32" s="53"/>
      <c r="E32" s="53"/>
      <c r="F32" s="53"/>
      <c r="G32" s="53"/>
      <c r="H32" s="53"/>
      <c r="I32" s="71"/>
      <c r="J32" s="71"/>
      <c r="K32" s="71"/>
      <c r="L32" s="71"/>
      <c r="M32" s="71"/>
      <c r="N32" s="71"/>
    </row>
    <row r="56" spans="2:13" x14ac:dyDescent="0.35">
      <c r="B56" s="52" t="s">
        <v>179</v>
      </c>
      <c r="C56" s="53"/>
      <c r="D56" s="53"/>
      <c r="E56" s="53"/>
      <c r="F56" s="53"/>
      <c r="G56" s="53"/>
      <c r="H56" s="53"/>
      <c r="I56" s="71"/>
      <c r="J56" s="71"/>
      <c r="K56" s="71"/>
      <c r="L56" s="71"/>
      <c r="M56" s="71"/>
    </row>
  </sheetData>
  <mergeCells count="1">
    <mergeCell ref="B9:D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01C3-2F66-422E-8532-1426A8B466AD}">
  <dimension ref="B1:K34"/>
  <sheetViews>
    <sheetView topLeftCell="A25" zoomScale="97" zoomScaleNormal="97" workbookViewId="0">
      <selection activeCell="M30" sqref="M30"/>
    </sheetView>
  </sheetViews>
  <sheetFormatPr defaultRowHeight="13.15" x14ac:dyDescent="0.35"/>
  <cols>
    <col min="1" max="1" width="9.06640625" style="1"/>
    <col min="2" max="2" width="13.6640625" style="1" customWidth="1"/>
    <col min="3" max="3" width="15.53125" style="1" customWidth="1"/>
    <col min="4" max="4" width="12.46484375" style="1" customWidth="1"/>
    <col min="5" max="5" width="12.73046875" style="1" customWidth="1"/>
    <col min="6" max="6" width="5.06640625" style="1" customWidth="1"/>
    <col min="7" max="7" width="2.796875" style="1" customWidth="1"/>
    <col min="8" max="8" width="13.6640625" style="1" customWidth="1"/>
    <col min="9" max="9" width="15.33203125" style="1" customWidth="1"/>
    <col min="10" max="10" width="12.73046875" style="1" customWidth="1"/>
    <col min="11" max="11" width="41.265625" style="1" customWidth="1"/>
    <col min="12" max="16384" width="9.06640625" style="1"/>
  </cols>
  <sheetData>
    <row r="1" spans="2:9" ht="13.5" thickBot="1" x14ac:dyDescent="0.4"/>
    <row r="2" spans="2:9" ht="13.5" thickBot="1" x14ac:dyDescent="0.4">
      <c r="D2" s="17" t="s">
        <v>16</v>
      </c>
      <c r="E2" s="16" t="s">
        <v>5</v>
      </c>
      <c r="H2" s="15" t="s">
        <v>35</v>
      </c>
    </row>
    <row r="3" spans="2:9" x14ac:dyDescent="0.35">
      <c r="B3" s="77" t="s">
        <v>43</v>
      </c>
      <c r="C3" s="91" t="s">
        <v>42</v>
      </c>
      <c r="D3" s="11" t="s">
        <v>41</v>
      </c>
      <c r="E3" s="8" t="s">
        <v>41</v>
      </c>
      <c r="H3" s="8" t="s">
        <v>40</v>
      </c>
      <c r="I3" s="5" t="s">
        <v>39</v>
      </c>
    </row>
    <row r="4" spans="2:9" x14ac:dyDescent="0.35">
      <c r="B4" s="78"/>
      <c r="C4" s="92"/>
      <c r="D4" s="4" t="s">
        <v>38</v>
      </c>
      <c r="E4" s="7" t="s">
        <v>38</v>
      </c>
      <c r="H4" s="7" t="s">
        <v>37</v>
      </c>
      <c r="I4" s="3" t="s">
        <v>36</v>
      </c>
    </row>
    <row r="5" spans="2:9" x14ac:dyDescent="0.35">
      <c r="B5" s="78"/>
      <c r="C5" s="92"/>
      <c r="D5" s="14" t="s">
        <v>35</v>
      </c>
      <c r="E5" s="7" t="s">
        <v>34</v>
      </c>
      <c r="H5" s="7" t="s">
        <v>33</v>
      </c>
      <c r="I5" s="3" t="s">
        <v>32</v>
      </c>
    </row>
    <row r="6" spans="2:9" x14ac:dyDescent="0.35">
      <c r="B6" s="78"/>
      <c r="C6" s="92"/>
      <c r="D6" s="4" t="s">
        <v>31</v>
      </c>
      <c r="E6" s="7" t="s">
        <v>31</v>
      </c>
      <c r="H6" s="7" t="s">
        <v>30</v>
      </c>
      <c r="I6" s="3" t="s">
        <v>29</v>
      </c>
    </row>
    <row r="7" spans="2:9" ht="13.5" thickBot="1" x14ac:dyDescent="0.4">
      <c r="B7" s="78"/>
      <c r="C7" s="93"/>
      <c r="D7" s="13" t="s">
        <v>21</v>
      </c>
      <c r="E7" s="12" t="s">
        <v>28</v>
      </c>
      <c r="H7" s="6" t="s">
        <v>27</v>
      </c>
      <c r="I7" s="2" t="s">
        <v>26</v>
      </c>
    </row>
    <row r="8" spans="2:9" ht="13.5" thickBot="1" x14ac:dyDescent="0.4">
      <c r="B8" s="78"/>
      <c r="C8" s="88" t="s">
        <v>25</v>
      </c>
      <c r="D8" s="11" t="s">
        <v>24</v>
      </c>
      <c r="E8" s="8" t="s">
        <v>23</v>
      </c>
    </row>
    <row r="9" spans="2:9" ht="13.5" thickBot="1" x14ac:dyDescent="0.4">
      <c r="B9" s="78"/>
      <c r="C9" s="89"/>
      <c r="D9" s="4" t="s">
        <v>18</v>
      </c>
      <c r="E9" s="7" t="s">
        <v>22</v>
      </c>
      <c r="H9" s="10" t="s">
        <v>21</v>
      </c>
    </row>
    <row r="10" spans="2:9" ht="13.5" thickBot="1" x14ac:dyDescent="0.4">
      <c r="B10" s="79"/>
      <c r="C10" s="90"/>
      <c r="D10" s="9" t="s">
        <v>17</v>
      </c>
      <c r="E10" s="6" t="s">
        <v>20</v>
      </c>
      <c r="H10" s="8" t="s">
        <v>19</v>
      </c>
    </row>
    <row r="11" spans="2:9" x14ac:dyDescent="0.35">
      <c r="H11" s="7" t="s">
        <v>18</v>
      </c>
    </row>
    <row r="12" spans="2:9" ht="13.5" thickBot="1" x14ac:dyDescent="0.4">
      <c r="H12" s="6" t="s">
        <v>17</v>
      </c>
    </row>
    <row r="21" spans="2:11" ht="13.5" thickBot="1" x14ac:dyDescent="0.4"/>
    <row r="22" spans="2:11" ht="13.9" customHeight="1" thickBot="1" x14ac:dyDescent="0.4">
      <c r="C22" s="102" t="s">
        <v>16</v>
      </c>
      <c r="D22" s="103"/>
      <c r="E22" s="104"/>
      <c r="H22" s="77" t="s">
        <v>82</v>
      </c>
      <c r="I22" s="99" t="s">
        <v>81</v>
      </c>
      <c r="J22" s="43" t="s">
        <v>81</v>
      </c>
      <c r="K22" s="8" t="s">
        <v>159</v>
      </c>
    </row>
    <row r="23" spans="2:11" ht="13.5" thickBot="1" x14ac:dyDescent="0.4">
      <c r="B23" s="77" t="s">
        <v>4</v>
      </c>
      <c r="C23" s="84" t="s">
        <v>15</v>
      </c>
      <c r="D23" s="85"/>
      <c r="E23" s="8" t="s">
        <v>14</v>
      </c>
      <c r="H23" s="78"/>
      <c r="I23" s="100"/>
      <c r="J23" s="44" t="s">
        <v>83</v>
      </c>
      <c r="K23" s="7" t="s">
        <v>84</v>
      </c>
    </row>
    <row r="24" spans="2:11" ht="13.5" thickBot="1" x14ac:dyDescent="0.4">
      <c r="B24" s="78"/>
      <c r="C24" s="94" t="s">
        <v>13</v>
      </c>
      <c r="D24" s="95"/>
      <c r="E24" s="7" t="s">
        <v>12</v>
      </c>
      <c r="H24" s="78"/>
      <c r="I24" s="100"/>
      <c r="J24" s="45" t="s">
        <v>67</v>
      </c>
      <c r="K24" s="7" t="s">
        <v>161</v>
      </c>
    </row>
    <row r="25" spans="2:11" ht="13.5" thickBot="1" x14ac:dyDescent="0.4">
      <c r="B25" s="78"/>
      <c r="C25" s="94" t="s">
        <v>11</v>
      </c>
      <c r="D25" s="95"/>
      <c r="E25" s="7" t="s">
        <v>10</v>
      </c>
      <c r="H25" s="78"/>
      <c r="I25" s="100"/>
      <c r="J25" s="46" t="s">
        <v>85</v>
      </c>
      <c r="K25" s="7" t="s">
        <v>162</v>
      </c>
    </row>
    <row r="26" spans="2:11" ht="13.5" thickBot="1" x14ac:dyDescent="0.4">
      <c r="B26" s="78"/>
      <c r="C26" s="94" t="s">
        <v>9</v>
      </c>
      <c r="D26" s="95"/>
      <c r="E26" s="7" t="s">
        <v>8</v>
      </c>
      <c r="H26" s="78"/>
      <c r="I26" s="101"/>
      <c r="J26" s="47" t="s">
        <v>86</v>
      </c>
      <c r="K26" s="7"/>
    </row>
    <row r="27" spans="2:11" ht="13.5" thickBot="1" x14ac:dyDescent="0.4">
      <c r="B27" s="79"/>
      <c r="C27" s="86" t="s">
        <v>7</v>
      </c>
      <c r="D27" s="87"/>
      <c r="E27" s="6" t="s">
        <v>6</v>
      </c>
      <c r="H27" s="78"/>
      <c r="I27" s="96" t="s">
        <v>87</v>
      </c>
      <c r="J27" s="48" t="s">
        <v>74</v>
      </c>
      <c r="K27" s="7"/>
    </row>
    <row r="28" spans="2:11" ht="13.5" thickBot="1" x14ac:dyDescent="0.4">
      <c r="H28" s="78"/>
      <c r="I28" s="97"/>
      <c r="J28" s="49" t="s">
        <v>88</v>
      </c>
      <c r="K28" s="7"/>
    </row>
    <row r="29" spans="2:11" ht="13.5" thickBot="1" x14ac:dyDescent="0.4">
      <c r="C29" s="105" t="s">
        <v>5</v>
      </c>
      <c r="D29" s="106"/>
      <c r="E29" s="107"/>
      <c r="H29" s="79"/>
      <c r="I29" s="98"/>
      <c r="J29" s="50" t="s">
        <v>80</v>
      </c>
      <c r="K29" s="6"/>
    </row>
    <row r="30" spans="2:11" x14ac:dyDescent="0.35">
      <c r="B30" s="81" t="s">
        <v>4</v>
      </c>
      <c r="C30" s="84" t="s">
        <v>3</v>
      </c>
      <c r="D30" s="85"/>
      <c r="E30" s="5" t="s">
        <v>2</v>
      </c>
    </row>
    <row r="31" spans="2:11" x14ac:dyDescent="0.35">
      <c r="B31" s="82"/>
      <c r="C31" s="4"/>
      <c r="D31" s="3"/>
      <c r="E31" s="3"/>
    </row>
    <row r="32" spans="2:11" x14ac:dyDescent="0.35">
      <c r="B32" s="82"/>
      <c r="C32" s="4"/>
      <c r="D32" s="3"/>
      <c r="E32" s="3"/>
    </row>
    <row r="33" spans="2:5" x14ac:dyDescent="0.35">
      <c r="B33" s="82"/>
      <c r="C33" s="4"/>
      <c r="D33" s="3"/>
      <c r="E33" s="3"/>
    </row>
    <row r="34" spans="2:5" ht="13.5" thickBot="1" x14ac:dyDescent="0.4">
      <c r="B34" s="83"/>
      <c r="C34" s="86" t="s">
        <v>1</v>
      </c>
      <c r="D34" s="87"/>
      <c r="E34" s="2" t="s">
        <v>0</v>
      </c>
    </row>
  </sheetData>
  <mergeCells count="17">
    <mergeCell ref="H22:H29"/>
    <mergeCell ref="I27:I29"/>
    <mergeCell ref="I22:I26"/>
    <mergeCell ref="C22:E22"/>
    <mergeCell ref="C29:E29"/>
    <mergeCell ref="B30:B34"/>
    <mergeCell ref="B3:B10"/>
    <mergeCell ref="C30:D30"/>
    <mergeCell ref="C34:D34"/>
    <mergeCell ref="C8:C10"/>
    <mergeCell ref="C3:C7"/>
    <mergeCell ref="B23:B27"/>
    <mergeCell ref="C23:D23"/>
    <mergeCell ref="C24:D24"/>
    <mergeCell ref="C25:D25"/>
    <mergeCell ref="C26:D26"/>
    <mergeCell ref="C27:D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39F-ECC2-48F6-AE17-1AED0CFEED9B}">
  <dimension ref="B2:D16"/>
  <sheetViews>
    <sheetView workbookViewId="0">
      <selection activeCell="C24" sqref="C24"/>
    </sheetView>
  </sheetViews>
  <sheetFormatPr defaultRowHeight="13.15" x14ac:dyDescent="0.4"/>
  <cols>
    <col min="1" max="1" width="9.06640625" style="18"/>
    <col min="2" max="2" width="49.33203125" style="18" customWidth="1"/>
    <col min="3" max="3" width="12.3984375" style="18" customWidth="1"/>
    <col min="4" max="4" width="11.46484375" style="18" customWidth="1"/>
    <col min="5" max="16384" width="9.06640625" style="18"/>
  </cols>
  <sheetData>
    <row r="2" spans="2:4" ht="13.5" thickBot="1" x14ac:dyDescent="0.45"/>
    <row r="3" spans="2:4" ht="13.5" thickBot="1" x14ac:dyDescent="0.45">
      <c r="C3" s="29" t="s">
        <v>44</v>
      </c>
      <c r="D3" s="30" t="s">
        <v>45</v>
      </c>
    </row>
    <row r="4" spans="2:4" x14ac:dyDescent="0.4">
      <c r="B4" s="23" t="s">
        <v>59</v>
      </c>
      <c r="C4" s="23" t="s">
        <v>46</v>
      </c>
      <c r="D4" s="23"/>
    </row>
    <row r="5" spans="2:4" x14ac:dyDescent="0.4">
      <c r="B5" s="24" t="s">
        <v>47</v>
      </c>
      <c r="C5" s="24" t="s">
        <v>46</v>
      </c>
      <c r="D5" s="24" t="s">
        <v>46</v>
      </c>
    </row>
    <row r="6" spans="2:4" x14ac:dyDescent="0.4">
      <c r="B6" s="24" t="s">
        <v>48</v>
      </c>
      <c r="C6" s="24" t="s">
        <v>46</v>
      </c>
      <c r="D6" s="24" t="s">
        <v>46</v>
      </c>
    </row>
    <row r="7" spans="2:4" x14ac:dyDescent="0.4">
      <c r="B7" s="24" t="s">
        <v>49</v>
      </c>
      <c r="C7" s="24" t="s">
        <v>46</v>
      </c>
      <c r="D7" s="24" t="s">
        <v>46</v>
      </c>
    </row>
    <row r="8" spans="2:4" x14ac:dyDescent="0.4">
      <c r="B8" s="24" t="s">
        <v>50</v>
      </c>
      <c r="C8" s="24" t="s">
        <v>46</v>
      </c>
      <c r="D8" s="24" t="s">
        <v>46</v>
      </c>
    </row>
    <row r="9" spans="2:4" x14ac:dyDescent="0.4">
      <c r="B9" s="24" t="s">
        <v>51</v>
      </c>
      <c r="C9" s="24" t="s">
        <v>46</v>
      </c>
      <c r="D9" s="24"/>
    </row>
    <row r="10" spans="2:4" ht="13.5" thickBot="1" x14ac:dyDescent="0.45">
      <c r="B10" s="25" t="s">
        <v>52</v>
      </c>
      <c r="C10" s="25" t="s">
        <v>46</v>
      </c>
      <c r="D10" s="25" t="s">
        <v>53</v>
      </c>
    </row>
    <row r="11" spans="2:4" x14ac:dyDescent="0.4">
      <c r="B11" s="19"/>
      <c r="C11" s="19"/>
      <c r="D11" s="19"/>
    </row>
    <row r="12" spans="2:4" ht="13.5" thickBot="1" x14ac:dyDescent="0.45">
      <c r="B12" s="19"/>
      <c r="C12" s="19"/>
      <c r="D12" s="19"/>
    </row>
    <row r="13" spans="2:4" x14ac:dyDescent="0.4">
      <c r="C13" s="26" t="s">
        <v>54</v>
      </c>
      <c r="D13" s="20">
        <v>8</v>
      </c>
    </row>
    <row r="14" spans="2:4" x14ac:dyDescent="0.4">
      <c r="C14" s="27" t="s">
        <v>55</v>
      </c>
      <c r="D14" s="21" t="s">
        <v>56</v>
      </c>
    </row>
    <row r="15" spans="2:4" ht="13.5" thickBot="1" x14ac:dyDescent="0.45">
      <c r="C15" s="28" t="s">
        <v>57</v>
      </c>
      <c r="D15" s="22" t="s">
        <v>58</v>
      </c>
    </row>
    <row r="16" spans="2:4" x14ac:dyDescent="0.4">
      <c r="B16" s="19"/>
      <c r="C16" s="19"/>
      <c r="D16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SEARCH</vt:lpstr>
      <vt:lpstr>상세 화면</vt:lpstr>
      <vt:lpstr>SALES ORDER</vt:lpstr>
      <vt:lpstr>BILLING DOCUMENT</vt:lpstr>
      <vt:lpstr>조직</vt:lpstr>
      <vt:lpstr>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김예진</dc:creator>
  <cp:lastModifiedBy>김예진</cp:lastModifiedBy>
  <dcterms:created xsi:type="dcterms:W3CDTF">2020-08-22T15:21:17Z</dcterms:created>
  <dcterms:modified xsi:type="dcterms:W3CDTF">2020-09-08T15:58:25Z</dcterms:modified>
</cp:coreProperties>
</file>