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108" activeTab="1"/>
  </bookViews>
  <sheets>
    <sheet name="Table List" sheetId="2" r:id="rId1"/>
    <sheet name="ZC01_SLSTR_C" sheetId="10" r:id="rId2"/>
    <sheet name="ZC01_SLSTR_P" sheetId="9" r:id="rId3"/>
    <sheet name="ZC01_SLSTR_T" sheetId="1" r:id="rId4"/>
    <sheet name="ZC01_DLACC_T" sheetId="6" r:id="rId5"/>
    <sheet name="ZC01_USP_T" sheetId="8" r:id="rId6"/>
    <sheet name="참조" sheetId="7" state="hidden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0" l="1"/>
  <c r="A8" i="10"/>
  <c r="A9" i="10"/>
  <c r="A10" i="10"/>
  <c r="A6" i="10"/>
  <c r="A3" i="2"/>
  <c r="A4" i="2"/>
  <c r="A5" i="2"/>
  <c r="A6" i="2"/>
  <c r="A2" i="2"/>
  <c r="A31" i="1" l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45" i="6"/>
  <c r="A46" i="6"/>
  <c r="A47" i="6"/>
  <c r="A42" i="6"/>
  <c r="A43" i="6"/>
  <c r="A44" i="6"/>
  <c r="A36" i="6"/>
  <c r="A17" i="6"/>
  <c r="A18" i="6"/>
  <c r="A16" i="6"/>
  <c r="A13" i="6"/>
  <c r="A14" i="6"/>
  <c r="A15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7" i="6"/>
  <c r="A38" i="6"/>
  <c r="A39" i="6"/>
  <c r="A40" i="6"/>
  <c r="A41" i="6"/>
  <c r="A10" i="6" l="1"/>
  <c r="A11" i="6"/>
  <c r="A12" i="6"/>
  <c r="A7" i="6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8" i="8"/>
  <c r="A9" i="8"/>
  <c r="A10" i="8"/>
  <c r="A11" i="8"/>
  <c r="A12" i="8"/>
  <c r="A13" i="8"/>
  <c r="A14" i="8"/>
  <c r="A15" i="8"/>
  <c r="A16" i="8"/>
  <c r="A9" i="6" l="1"/>
  <c r="A8" i="6"/>
  <c r="A6" i="6"/>
  <c r="A7" i="8" l="1"/>
  <c r="A6" i="8"/>
</calcChain>
</file>

<file path=xl/sharedStrings.xml><?xml version="1.0" encoding="utf-8"?>
<sst xmlns="http://schemas.openxmlformats.org/spreadsheetml/2006/main" count="897" uniqueCount="381">
  <si>
    <t>작성자</t>
  </si>
  <si>
    <t>작성일</t>
  </si>
  <si>
    <t>테이블 ID</t>
  </si>
  <si>
    <t>테이블 명</t>
  </si>
  <si>
    <t>개요</t>
  </si>
  <si>
    <t>No.</t>
  </si>
  <si>
    <t>Field</t>
  </si>
  <si>
    <t>Description</t>
  </si>
  <si>
    <t>Data element</t>
  </si>
  <si>
    <t>Length</t>
  </si>
  <si>
    <t>Key</t>
  </si>
  <si>
    <t>Check table</t>
  </si>
  <si>
    <t>X</t>
  </si>
  <si>
    <t>비고</t>
    <phoneticPr fontId="2" type="noConversion"/>
  </si>
  <si>
    <t>Description</t>
    <phoneticPr fontId="2" type="noConversion"/>
  </si>
  <si>
    <t>VBAP</t>
    <phoneticPr fontId="2" type="noConversion"/>
  </si>
  <si>
    <t>VBELN</t>
    <phoneticPr fontId="2" type="noConversion"/>
  </si>
  <si>
    <t>매출구조 현황 TREND 분석</t>
    <phoneticPr fontId="2" type="noConversion"/>
  </si>
  <si>
    <t>제품군 (자재 마스터 내 제품군), 대금청구달력년월, 대금청구달력년분기, 대금청구달력년,  통화
고객, 자재, 대금청구서번호, 대금청구서품목번호, 고객연락처, 고객주소, 고객국가, 대금청구달력년, 대금청구달력년분기, 대금청구달력년월, 실제 / 계획 구분자,  대금청구수량단위,  통화</t>
    <phoneticPr fontId="2" type="noConversion"/>
  </si>
  <si>
    <t>고객, 자재, 자재플랜트, 판매오더수량단위, 통화, 판매오더달력월, 판매오더달력년, 판매오더달력년월, 판매오더달력년분기</t>
    <phoneticPr fontId="2" type="noConversion"/>
  </si>
  <si>
    <t>Table</t>
    <phoneticPr fontId="2" type="noConversion"/>
  </si>
  <si>
    <t>Field</t>
    <phoneticPr fontId="2" type="noConversion"/>
  </si>
  <si>
    <t>VBAK</t>
    <phoneticPr fontId="2" type="noConversion"/>
  </si>
  <si>
    <t>KUNNR</t>
    <phoneticPr fontId="2" type="noConversion"/>
  </si>
  <si>
    <t>고객</t>
    <phoneticPr fontId="2" type="noConversion"/>
  </si>
  <si>
    <t>판매오더 번호</t>
    <phoneticPr fontId="2" type="noConversion"/>
  </si>
  <si>
    <t>ARKTX</t>
    <phoneticPr fontId="2" type="noConversion"/>
  </si>
  <si>
    <t>자재 이름</t>
    <phoneticPr fontId="2" type="noConversion"/>
  </si>
  <si>
    <t>WAERK</t>
    <phoneticPr fontId="2" type="noConversion"/>
  </si>
  <si>
    <t>통화</t>
    <phoneticPr fontId="2" type="noConversion"/>
  </si>
  <si>
    <t>WERKS</t>
    <phoneticPr fontId="2" type="noConversion"/>
  </si>
  <si>
    <t>자재 플랜트</t>
    <phoneticPr fontId="2" type="noConversion"/>
  </si>
  <si>
    <t>KNA1</t>
    <phoneticPr fontId="2" type="noConversion"/>
  </si>
  <si>
    <t>NAME1</t>
    <phoneticPr fontId="2" type="noConversion"/>
  </si>
  <si>
    <t>고객 이름</t>
    <phoneticPr fontId="2" type="noConversion"/>
  </si>
  <si>
    <t>ERDAT</t>
    <phoneticPr fontId="2" type="noConversion"/>
  </si>
  <si>
    <t>판매오더 생성 날짜</t>
    <phoneticPr fontId="2" type="noConversion"/>
  </si>
  <si>
    <t>판매오더 기준 수량</t>
    <phoneticPr fontId="2" type="noConversion"/>
  </si>
  <si>
    <t>NETPR</t>
    <phoneticPr fontId="2" type="noConversion"/>
  </si>
  <si>
    <t>KWMENG</t>
    <phoneticPr fontId="2" type="noConversion"/>
  </si>
  <si>
    <t>판매오더 기준 금액(판매단가)</t>
    <phoneticPr fontId="2" type="noConversion"/>
  </si>
  <si>
    <t>VRKME</t>
    <phoneticPr fontId="2" type="noConversion"/>
  </si>
  <si>
    <t>고객/제품별 납기적중률 분석</t>
    <phoneticPr fontId="2" type="noConversion"/>
  </si>
  <si>
    <t>판매제품별 판매단가 인상/인하율 분석</t>
    <phoneticPr fontId="2" type="noConversion"/>
  </si>
  <si>
    <t>LIPS</t>
    <phoneticPr fontId="2" type="noConversion"/>
  </si>
  <si>
    <t>납품문서 번호</t>
    <phoneticPr fontId="2" type="noConversion"/>
  </si>
  <si>
    <t>MATNR</t>
    <phoneticPr fontId="2" type="noConversion"/>
  </si>
  <si>
    <t>자재</t>
    <phoneticPr fontId="2" type="noConversion"/>
  </si>
  <si>
    <t>LAND1</t>
    <phoneticPr fontId="2" type="noConversion"/>
  </si>
  <si>
    <t>국가 키</t>
    <phoneticPr fontId="2" type="noConversion"/>
  </si>
  <si>
    <t>STRAS</t>
    <phoneticPr fontId="2" type="noConversion"/>
  </si>
  <si>
    <t>주소</t>
    <phoneticPr fontId="2" type="noConversion"/>
  </si>
  <si>
    <t>예) 경기도 용인시 수지구….</t>
    <phoneticPr fontId="2" type="noConversion"/>
  </si>
  <si>
    <t>VBAP</t>
  </si>
  <si>
    <t>고객(판매처) ship-to Party</t>
    <phoneticPr fontId="2" type="noConversion"/>
  </si>
  <si>
    <t>납품요청 일자</t>
    <phoneticPr fontId="2" type="noConversion"/>
  </si>
  <si>
    <t>납품실제 일자</t>
    <phoneticPr fontId="2" type="noConversion"/>
  </si>
  <si>
    <t>ERDAT</t>
  </si>
  <si>
    <t>VDATU</t>
    <phoneticPr fontId="2" type="noConversion"/>
  </si>
  <si>
    <t>LIKP</t>
    <phoneticPr fontId="2" type="noConversion"/>
  </si>
  <si>
    <t>WADAT_IST</t>
    <phoneticPr fontId="2" type="noConversion"/>
  </si>
  <si>
    <t>VRKME</t>
  </si>
  <si>
    <t>실제납품수량</t>
    <phoneticPr fontId="2" type="noConversion"/>
  </si>
  <si>
    <t>VBRP</t>
  </si>
  <si>
    <t>VBRP</t>
    <phoneticPr fontId="2" type="noConversion"/>
  </si>
  <si>
    <t>계획납품일자가 지난 수량(BILLING)</t>
    <phoneticPr fontId="2" type="noConversion"/>
  </si>
  <si>
    <t>FKIMG</t>
    <phoneticPr fontId="2" type="noConversion"/>
  </si>
  <si>
    <t>판매오더 기준</t>
    <phoneticPr fontId="2" type="noConversion"/>
  </si>
  <si>
    <t>KUNAG</t>
  </si>
  <si>
    <t>NAME1_GP</t>
  </si>
  <si>
    <t>VBELN_VA</t>
  </si>
  <si>
    <t>MATNR</t>
  </si>
  <si>
    <t>ARKTX</t>
  </si>
  <si>
    <t>WAERK</t>
  </si>
  <si>
    <t>WERKS_EXT</t>
  </si>
  <si>
    <t>KWMENG</t>
  </si>
  <si>
    <t>NETPR</t>
  </si>
  <si>
    <t>SPART</t>
  </si>
  <si>
    <t>제품군(자재 마스터 내 제품군)</t>
  </si>
  <si>
    <t>VBRK</t>
  </si>
  <si>
    <t>FKDAT</t>
  </si>
  <si>
    <t>VBELN</t>
  </si>
  <si>
    <t>대금청구서번호</t>
  </si>
  <si>
    <t>VBELN_VF</t>
  </si>
  <si>
    <t>POSNR</t>
  </si>
  <si>
    <t>대금청구서품목번호</t>
  </si>
  <si>
    <t>POSNR_VF</t>
  </si>
  <si>
    <t>KNA1</t>
  </si>
  <si>
    <t>TELF1</t>
  </si>
  <si>
    <t>고객연락처</t>
  </si>
  <si>
    <t>ADRNR</t>
  </si>
  <si>
    <t>고객주소</t>
  </si>
  <si>
    <t>LAND1</t>
  </si>
  <si>
    <t>고객국가</t>
  </si>
  <si>
    <t>LAND1_GP</t>
  </si>
  <si>
    <t>수량단위 EA로 통일</t>
  </si>
  <si>
    <t>NETWR</t>
  </si>
  <si>
    <t>매출액</t>
    <phoneticPr fontId="2" type="noConversion"/>
  </si>
  <si>
    <t>VBELN_VL</t>
    <phoneticPr fontId="2" type="noConversion"/>
  </si>
  <si>
    <t>X</t>
    <phoneticPr fontId="2" type="noConversion"/>
  </si>
  <si>
    <t>EDATU_VBAK</t>
  </si>
  <si>
    <t>WERKS_EXT</t>
    <phoneticPr fontId="2" type="noConversion"/>
  </si>
  <si>
    <t>NAME1_GP</t>
    <phoneticPr fontId="2" type="noConversion"/>
  </si>
  <si>
    <t>LAND1_GP</t>
    <phoneticPr fontId="2" type="noConversion"/>
  </si>
  <si>
    <t>STRAS_GP</t>
    <phoneticPr fontId="2" type="noConversion"/>
  </si>
  <si>
    <t>LFIMG</t>
    <phoneticPr fontId="2" type="noConversion"/>
  </si>
  <si>
    <r>
      <rPr>
        <sz val="10"/>
        <color rgb="FFFF0000"/>
        <rFont val="KoPub돋움체 Medium"/>
        <family val="1"/>
        <charset val="129"/>
      </rPr>
      <t>판매오더번호</t>
    </r>
    <r>
      <rPr>
        <sz val="10"/>
        <color theme="1"/>
        <rFont val="KoPub돋움체 Medium"/>
        <family val="1"/>
        <charset val="129"/>
      </rPr>
      <t>, 납품문서번호, 고객, 판매고객, 자재, 자재플랜트, 타임타입, 수량타입, DP타입, 납품요청일자 (판매오더 기준), 납품실제일자 (납품문서 기준),  납품요청달력년, 납품요청달력년월 (납품요청일자 기준), 납품실제달력년, 납품실제달력년월(납품실제일자 기준),  판매오더생성일, 판매오더수량단위, 납품문서수량단위</t>
    </r>
    <phoneticPr fontId="2" type="noConversion"/>
  </si>
  <si>
    <t>1조</t>
    <phoneticPr fontId="2" type="noConversion"/>
  </si>
  <si>
    <t>VBAK</t>
    <phoneticPr fontId="12" type="noConversion"/>
  </si>
  <si>
    <t>LIKP</t>
    <phoneticPr fontId="12" type="noConversion"/>
  </si>
  <si>
    <t>KNA1</t>
    <phoneticPr fontId="12" type="noConversion"/>
  </si>
  <si>
    <t>T005</t>
    <phoneticPr fontId="12" type="noConversion"/>
  </si>
  <si>
    <t>-</t>
    <phoneticPr fontId="12" type="noConversion"/>
  </si>
  <si>
    <t>MARA</t>
    <phoneticPr fontId="12" type="noConversion"/>
  </si>
  <si>
    <t>T006</t>
    <phoneticPr fontId="12" type="noConversion"/>
  </si>
  <si>
    <t>Remarks</t>
    <phoneticPr fontId="2" type="noConversion"/>
  </si>
  <si>
    <t>MANDT</t>
    <phoneticPr fontId="2" type="noConversion"/>
  </si>
  <si>
    <t>클라이언트</t>
    <phoneticPr fontId="2" type="noConversion"/>
  </si>
  <si>
    <t>T000</t>
    <phoneticPr fontId="2" type="noConversion"/>
  </si>
  <si>
    <t>Delivered Q'ty 동일 SO Num. 로 입력된
LIPS-LFIMG 필드값 총합을 테이블 데이터로 사용</t>
    <phoneticPr fontId="2" type="noConversion"/>
  </si>
  <si>
    <t>Table 정의서</t>
    <phoneticPr fontId="2" type="noConversion"/>
  </si>
  <si>
    <t xml:space="preserve">Sales structure condition trend analysis </t>
    <phoneticPr fontId="2" type="noConversion"/>
  </si>
  <si>
    <t>MANDT</t>
    <phoneticPr fontId="12" type="noConversion"/>
  </si>
  <si>
    <t>X</t>
    <phoneticPr fontId="12" type="noConversion"/>
  </si>
  <si>
    <t>Delivery Accuracy rate by customer / product</t>
    <phoneticPr fontId="2" type="noConversion"/>
  </si>
  <si>
    <t>Increase / decrease rate analysis of Unit Sales Price by product</t>
    <phoneticPr fontId="2" type="noConversion"/>
  </si>
  <si>
    <t>고객/제품별 납기적중률 분석 테이블</t>
    <phoneticPr fontId="2" type="noConversion"/>
  </si>
  <si>
    <t>매출구조 현황 TREND 분석 테이블</t>
    <phoneticPr fontId="2" type="noConversion"/>
  </si>
  <si>
    <t>판매제품별 판매단가 인상/인하율 분석 테이블</t>
    <phoneticPr fontId="2" type="noConversion"/>
  </si>
  <si>
    <t>TSPA</t>
  </si>
  <si>
    <t>T005</t>
    <phoneticPr fontId="2" type="noConversion"/>
  </si>
  <si>
    <t>T006</t>
  </si>
  <si>
    <t>TCURC</t>
  </si>
  <si>
    <t>-</t>
    <phoneticPr fontId="2" type="noConversion"/>
  </si>
  <si>
    <t>VBAK</t>
  </si>
  <si>
    <t>ZC01_SLSTR_T</t>
    <phoneticPr fontId="2" type="noConversion"/>
  </si>
  <si>
    <t>ZC01_USP_T</t>
    <phoneticPr fontId="2" type="noConversion"/>
  </si>
  <si>
    <t>VKORG</t>
  </si>
  <si>
    <t>영업 조직</t>
  </si>
  <si>
    <t>TVTA</t>
  </si>
  <si>
    <t>VTWEG</t>
  </si>
  <si>
    <t>유통 경로</t>
  </si>
  <si>
    <t>VKGRP</t>
  </si>
  <si>
    <t>영업 그룹</t>
  </si>
  <si>
    <t>TVBVK</t>
  </si>
  <si>
    <t>VKBUR</t>
  </si>
  <si>
    <t>사업장</t>
    <phoneticPr fontId="2" type="noConversion"/>
  </si>
  <si>
    <t>TVKBZ</t>
  </si>
  <si>
    <t>MTART</t>
    <phoneticPr fontId="2" type="noConversion"/>
  </si>
  <si>
    <t>자재 유형</t>
    <phoneticPr fontId="2" type="noConversion"/>
  </si>
  <si>
    <t>T134</t>
    <phoneticPr fontId="2" type="noConversion"/>
  </si>
  <si>
    <t>MBRSH</t>
    <phoneticPr fontId="2" type="noConversion"/>
  </si>
  <si>
    <t>산업 부문</t>
    <phoneticPr fontId="2" type="noConversion"/>
  </si>
  <si>
    <t>T137</t>
    <phoneticPr fontId="2" type="noConversion"/>
  </si>
  <si>
    <t>MATKL</t>
    <phoneticPr fontId="2" type="noConversion"/>
  </si>
  <si>
    <t>자재 그룹</t>
    <phoneticPr fontId="2" type="noConversion"/>
  </si>
  <si>
    <t>T023</t>
    <phoneticPr fontId="2" type="noConversion"/>
  </si>
  <si>
    <t>KTOKD</t>
  </si>
  <si>
    <t>고객 계정 그룹</t>
  </si>
  <si>
    <t>T077D</t>
  </si>
  <si>
    <t>고객 관련된 정보</t>
    <phoneticPr fontId="2" type="noConversion"/>
  </si>
  <si>
    <t>country</t>
    <phoneticPr fontId="2" type="noConversion"/>
  </si>
  <si>
    <t>resion(country 하위)</t>
    <phoneticPr fontId="2" type="noConversion"/>
  </si>
  <si>
    <t>account group</t>
    <phoneticPr fontId="2" type="noConversion"/>
  </si>
  <si>
    <t>customer group</t>
    <phoneticPr fontId="2" type="noConversion"/>
  </si>
  <si>
    <t>자재관련된 정보</t>
    <phoneticPr fontId="2" type="noConversion"/>
  </si>
  <si>
    <t>자재그룹</t>
    <phoneticPr fontId="2" type="noConversion"/>
  </si>
  <si>
    <t>디비젼</t>
    <phoneticPr fontId="2" type="noConversion"/>
  </si>
  <si>
    <t>자재 타입 (상품 / 제품 / 반제품 )</t>
    <phoneticPr fontId="2" type="noConversion"/>
  </si>
  <si>
    <t>SPART</t>
    <phoneticPr fontId="2" type="noConversion"/>
  </si>
  <si>
    <t>대금청구수량단위</t>
    <phoneticPr fontId="2" type="noConversion"/>
  </si>
  <si>
    <t>FKDAT</t>
    <phoneticPr fontId="2" type="noConversion"/>
  </si>
  <si>
    <t>대금청구일</t>
    <phoneticPr fontId="2" type="noConversion"/>
  </si>
  <si>
    <t>NETWR</t>
    <phoneticPr fontId="2" type="noConversion"/>
  </si>
  <si>
    <t>VBRK</t>
    <phoneticPr fontId="2" type="noConversion"/>
  </si>
  <si>
    <t>MARA</t>
    <phoneticPr fontId="2" type="noConversion"/>
  </si>
  <si>
    <t>KNAL</t>
    <phoneticPr fontId="2" type="noConversion"/>
  </si>
  <si>
    <t>VBELN_SD</t>
    <phoneticPr fontId="2" type="noConversion"/>
  </si>
  <si>
    <t>VBELN_DL</t>
    <phoneticPr fontId="2" type="noConversion"/>
  </si>
  <si>
    <t>REGIO</t>
    <phoneticPr fontId="2" type="noConversion"/>
  </si>
  <si>
    <t>지역</t>
    <phoneticPr fontId="2" type="noConversion"/>
  </si>
  <si>
    <t>VRKME_SD</t>
    <phoneticPr fontId="2" type="noConversion"/>
  </si>
  <si>
    <t>판매오더 수량단위</t>
    <phoneticPr fontId="12" type="noConversion"/>
  </si>
  <si>
    <t>VRKME_DL</t>
    <phoneticPr fontId="2" type="noConversion"/>
  </si>
  <si>
    <t>납품문서 수량단위</t>
    <phoneticPr fontId="2" type="noConversion"/>
  </si>
  <si>
    <t>region( korea )</t>
    <phoneticPr fontId="2" type="noConversion"/>
  </si>
  <si>
    <t>þ</t>
    <phoneticPr fontId="2" type="noConversion"/>
  </si>
  <si>
    <t>수량단위</t>
  </si>
  <si>
    <t>-</t>
  </si>
  <si>
    <t>통화</t>
  </si>
  <si>
    <t>POSNR</t>
    <phoneticPr fontId="2" type="noConversion"/>
  </si>
  <si>
    <t>아이템 번호</t>
  </si>
  <si>
    <t>아이템 번호</t>
    <phoneticPr fontId="2" type="noConversion"/>
  </si>
  <si>
    <t>POSNR</t>
    <phoneticPr fontId="2" type="noConversion"/>
  </si>
  <si>
    <t>KUNNR</t>
  </si>
  <si>
    <t>고객</t>
  </si>
  <si>
    <t>NAME1</t>
  </si>
  <si>
    <t>고객 이름</t>
  </si>
  <si>
    <t>국가 키</t>
  </si>
  <si>
    <t>T005</t>
  </si>
  <si>
    <t>ORT01</t>
    <phoneticPr fontId="2" type="noConversion"/>
  </si>
  <si>
    <t>도시</t>
    <phoneticPr fontId="2" type="noConversion"/>
  </si>
  <si>
    <t>ORT01_GP</t>
    <phoneticPr fontId="2" type="noConversion"/>
  </si>
  <si>
    <t>자재</t>
  </si>
  <si>
    <t>자재 이름</t>
  </si>
  <si>
    <t>MTART</t>
  </si>
  <si>
    <t>자재 유형</t>
  </si>
  <si>
    <t>T134</t>
  </si>
  <si>
    <t>MTART_T</t>
  </si>
  <si>
    <t>MTART_T</t>
    <phoneticPr fontId="2" type="noConversion"/>
  </si>
  <si>
    <t>ZMTART_T</t>
  </si>
  <si>
    <t>ZMTART_T</t>
    <phoneticPr fontId="2" type="noConversion"/>
  </si>
  <si>
    <t>MBRSH</t>
  </si>
  <si>
    <t>산업 부문</t>
  </si>
  <si>
    <t>T137</t>
  </si>
  <si>
    <t>MATKL</t>
  </si>
  <si>
    <t>자재 그룹</t>
  </si>
  <si>
    <t>T023</t>
  </si>
  <si>
    <t>MBRSH_T</t>
    <phoneticPr fontId="2" type="noConversion"/>
  </si>
  <si>
    <t>자재 유형 설명</t>
  </si>
  <si>
    <t>자재 유형 설명</t>
    <phoneticPr fontId="2" type="noConversion"/>
  </si>
  <si>
    <t>산업 부문 설명</t>
    <phoneticPr fontId="2" type="noConversion"/>
  </si>
  <si>
    <t>ZMBRSH_T</t>
  </si>
  <si>
    <t>ZMBRSH_T</t>
    <phoneticPr fontId="2" type="noConversion"/>
  </si>
  <si>
    <t>MATKL_T</t>
  </si>
  <si>
    <t>MATKL_T</t>
    <phoneticPr fontId="2" type="noConversion"/>
  </si>
  <si>
    <t>자재 그룹 설명</t>
  </si>
  <si>
    <t>자재 그룹 설명</t>
    <phoneticPr fontId="2" type="noConversion"/>
  </si>
  <si>
    <t>ZMATKL_T</t>
    <phoneticPr fontId="2" type="noConversion"/>
  </si>
  <si>
    <t>WERKS</t>
  </si>
  <si>
    <t>자재 플랜트</t>
  </si>
  <si>
    <t>판매오더 생성 날짜</t>
  </si>
  <si>
    <t>판매오더 기준 수량</t>
  </si>
  <si>
    <t>판매오더 기준 금액(판매단가)</t>
  </si>
  <si>
    <t>NETPR2</t>
    <phoneticPr fontId="2" type="noConversion"/>
  </si>
  <si>
    <t>판매오더 환산 금액(판매단가)</t>
    <phoneticPr fontId="2" type="noConversion"/>
  </si>
  <si>
    <t>NETPR</t>
    <phoneticPr fontId="2" type="noConversion"/>
  </si>
  <si>
    <t>화폐단위 : USD</t>
    <phoneticPr fontId="2" type="noConversion"/>
  </si>
  <si>
    <t>USD로 환산한 금액</t>
    <phoneticPr fontId="2" type="noConversion"/>
  </si>
  <si>
    <t>WAERK2</t>
    <phoneticPr fontId="2" type="noConversion"/>
  </si>
  <si>
    <t>NETPR3</t>
    <phoneticPr fontId="2" type="noConversion"/>
  </si>
  <si>
    <t>매출에누리 반영한 판매단가</t>
    <phoneticPr fontId="2" type="noConversion"/>
  </si>
  <si>
    <t>판매 오더 시 주문수량에 따른 매출에누리값을 반영한 금액</t>
    <phoneticPr fontId="2" type="noConversion"/>
  </si>
  <si>
    <t>2020.10.27</t>
    <phoneticPr fontId="2" type="noConversion"/>
  </si>
  <si>
    <t>ZC01_DLACC_T</t>
    <phoneticPr fontId="2" type="noConversion"/>
  </si>
  <si>
    <t>2020.10.27</t>
    <phoneticPr fontId="2" type="noConversion"/>
  </si>
  <si>
    <t>ROW_NUM</t>
    <phoneticPr fontId="2" type="noConversion"/>
  </si>
  <si>
    <t>행 번호</t>
    <phoneticPr fontId="2" type="noConversion"/>
  </si>
  <si>
    <t>아이템번호</t>
  </si>
  <si>
    <t>POSNR_VA</t>
  </si>
  <si>
    <t>고객(판매처) ship-to Party</t>
  </si>
  <si>
    <t>REGIO</t>
  </si>
  <si>
    <t>지역</t>
  </si>
  <si>
    <t>STRAS</t>
  </si>
  <si>
    <t>주소</t>
  </si>
  <si>
    <t>STRAS_GP</t>
  </si>
  <si>
    <t>예) 경기도 용인시 수지구….</t>
  </si>
  <si>
    <t>MARA</t>
  </si>
  <si>
    <t>ZMATNR_T</t>
  </si>
  <si>
    <t>VKORG_T</t>
  </si>
  <si>
    <t>영업 조직 설명</t>
  </si>
  <si>
    <t>ZVKORG_T</t>
  </si>
  <si>
    <t>VTWEG_T</t>
  </si>
  <si>
    <t>유통 경로 설명</t>
  </si>
  <si>
    <t>ZVTWEG_T</t>
  </si>
  <si>
    <t>VKGRP_T</t>
  </si>
  <si>
    <t>영업 그룹 설명</t>
  </si>
  <si>
    <t>ZVKGRP_T</t>
  </si>
  <si>
    <t>사업장</t>
  </si>
  <si>
    <t>VKBUR_T</t>
  </si>
  <si>
    <t>사업장 설명</t>
  </si>
  <si>
    <t>ZVKBUR_T</t>
  </si>
  <si>
    <t>산업군</t>
  </si>
  <si>
    <t>VDATU</t>
  </si>
  <si>
    <t>납품요청 일자</t>
  </si>
  <si>
    <t>WADAT_IST</t>
  </si>
  <si>
    <t>납품실제 일자</t>
  </si>
  <si>
    <t>판매오더 기준</t>
  </si>
  <si>
    <t>FKIMG</t>
  </si>
  <si>
    <t>실제납품수량</t>
  </si>
  <si>
    <t>계획납품일자가 지난 수량(BILLING)</t>
  </si>
  <si>
    <t>LFIMG</t>
  </si>
  <si>
    <t>Delivered Q'ty 동일 SO Num. 로 입력된
LIPS-LFIMG 필드값 총합을 테이블 데이터로 사용</t>
  </si>
  <si>
    <t>VRKME_SD</t>
  </si>
  <si>
    <t>판매오더 수량단위</t>
  </si>
  <si>
    <t>VRKME_DL</t>
  </si>
  <si>
    <t>납품문서 수량단위</t>
  </si>
  <si>
    <t>도시</t>
    <phoneticPr fontId="2" type="noConversion"/>
  </si>
  <si>
    <t>LATIT</t>
    <phoneticPr fontId="2" type="noConversion"/>
  </si>
  <si>
    <t>LONGI</t>
    <phoneticPr fontId="2" type="noConversion"/>
  </si>
  <si>
    <t>위도</t>
    <phoneticPr fontId="2" type="noConversion"/>
  </si>
  <si>
    <t>경도</t>
    <phoneticPr fontId="2" type="noConversion"/>
  </si>
  <si>
    <t>ZLATIT</t>
    <phoneticPr fontId="2" type="noConversion"/>
  </si>
  <si>
    <t>ZLONGI</t>
    <phoneticPr fontId="2" type="noConversion"/>
  </si>
  <si>
    <t>태블로 상에서 지도 구현을 위한 위도 주소</t>
    <phoneticPr fontId="2" type="noConversion"/>
  </si>
  <si>
    <t>태블로 상에서 지도 구현을 위한 경도 주소</t>
    <phoneticPr fontId="2" type="noConversion"/>
  </si>
  <si>
    <t>산업군 설명</t>
    <phoneticPr fontId="2" type="noConversion"/>
  </si>
  <si>
    <t>ZMBRSH_T</t>
    <phoneticPr fontId="2" type="noConversion"/>
  </si>
  <si>
    <t>납품문서수량</t>
    <phoneticPr fontId="2" type="noConversion"/>
  </si>
  <si>
    <t>LIFMG</t>
    <phoneticPr fontId="2" type="noConversion"/>
  </si>
  <si>
    <t>ZVRKME_DL</t>
    <phoneticPr fontId="2" type="noConversion"/>
  </si>
  <si>
    <t>DIFF1</t>
    <phoneticPr fontId="2" type="noConversion"/>
  </si>
  <si>
    <t>DIFF2</t>
    <phoneticPr fontId="2" type="noConversion"/>
  </si>
  <si>
    <t>TRANS</t>
    <phoneticPr fontId="2" type="noConversion"/>
  </si>
  <si>
    <t>날짜 계산 필드</t>
    <phoneticPr fontId="2" type="noConversion"/>
  </si>
  <si>
    <t>ZDIFF1</t>
    <phoneticPr fontId="2" type="noConversion"/>
  </si>
  <si>
    <t>ZDIFF1</t>
    <phoneticPr fontId="2" type="noConversion"/>
  </si>
  <si>
    <t>납기적중률 계산을 위한 날짜 차이 값</t>
  </si>
  <si>
    <t>납기적중률 계산을 위한 날짜 차이 값</t>
    <phoneticPr fontId="2" type="noConversion"/>
  </si>
  <si>
    <t>운송수단</t>
    <phoneticPr fontId="2" type="noConversion"/>
  </si>
  <si>
    <t>ZVKGRP_T</t>
    <phoneticPr fontId="2" type="noConversion"/>
  </si>
  <si>
    <t>No</t>
    <phoneticPr fontId="2" type="noConversion"/>
  </si>
  <si>
    <t>Table ID</t>
    <phoneticPr fontId="2" type="noConversion"/>
  </si>
  <si>
    <t>Table 명</t>
    <phoneticPr fontId="2" type="noConversion"/>
  </si>
  <si>
    <t>비고</t>
    <phoneticPr fontId="2" type="noConversion"/>
  </si>
  <si>
    <t>ZC01_SLSTR_P</t>
    <phoneticPr fontId="2" type="noConversion"/>
  </si>
  <si>
    <t>2021년 매출액 및 판매 수량 예측</t>
  </si>
  <si>
    <t>고객/제품별 납기적중률 분석</t>
    <phoneticPr fontId="2" type="noConversion"/>
  </si>
  <si>
    <t>Delivery Accuracy rate by customer / product</t>
    <phoneticPr fontId="2" type="noConversion"/>
  </si>
  <si>
    <t>ZC01_USP_T</t>
    <phoneticPr fontId="2" type="noConversion"/>
  </si>
  <si>
    <t>판매제품별 판매단가 인상/인하율 분석</t>
    <phoneticPr fontId="2" type="noConversion"/>
  </si>
  <si>
    <t>Increase / decrease rate analysis of Unit Sales Price by product</t>
    <phoneticPr fontId="2" type="noConversion"/>
  </si>
  <si>
    <t>MANDT</t>
  </si>
  <si>
    <t>POSNR</t>
    <phoneticPr fontId="2" type="noConversion"/>
  </si>
  <si>
    <t>VBELN1</t>
    <phoneticPr fontId="2" type="noConversion"/>
  </si>
  <si>
    <t>판매오더번호</t>
    <phoneticPr fontId="2" type="noConversion"/>
  </si>
  <si>
    <t>제품군</t>
    <phoneticPr fontId="2" type="noConversion"/>
  </si>
  <si>
    <t>VKORG</t>
    <phoneticPr fontId="2" type="noConversion"/>
  </si>
  <si>
    <t>영업 조직</t>
    <phoneticPr fontId="2" type="noConversion"/>
  </si>
  <si>
    <t>VGWEG</t>
    <phoneticPr fontId="2" type="noConversion"/>
  </si>
  <si>
    <t>유통경로</t>
    <phoneticPr fontId="2" type="noConversion"/>
  </si>
  <si>
    <t>VKGRP</t>
    <phoneticPr fontId="2" type="noConversion"/>
  </si>
  <si>
    <t>영업그룹</t>
    <phoneticPr fontId="2" type="noConversion"/>
  </si>
  <si>
    <t>VKBUR</t>
    <phoneticPr fontId="2" type="noConversion"/>
  </si>
  <si>
    <t>MATNR</t>
    <phoneticPr fontId="2" type="noConversion"/>
  </si>
  <si>
    <t>MTART_T</t>
    <phoneticPr fontId="2" type="noConversion"/>
  </si>
  <si>
    <t>자재 유형 설명</t>
    <phoneticPr fontId="2" type="noConversion"/>
  </si>
  <si>
    <t>MBRSH_T</t>
    <phoneticPr fontId="2" type="noConversion"/>
  </si>
  <si>
    <t>산업 부분 설명</t>
    <phoneticPr fontId="2" type="noConversion"/>
  </si>
  <si>
    <t>MATKL_T</t>
    <phoneticPr fontId="2" type="noConversion"/>
  </si>
  <si>
    <t>자재 그룹 설명</t>
    <phoneticPr fontId="2" type="noConversion"/>
  </si>
  <si>
    <t>ZMATKL_T</t>
    <phoneticPr fontId="2" type="noConversion"/>
  </si>
  <si>
    <t>TELF1</t>
    <phoneticPr fontId="2" type="noConversion"/>
  </si>
  <si>
    <t>고객 번호</t>
    <phoneticPr fontId="2" type="noConversion"/>
  </si>
  <si>
    <t>ADRNR</t>
    <phoneticPr fontId="2" type="noConversion"/>
  </si>
  <si>
    <t>고객 주소</t>
    <phoneticPr fontId="2" type="noConversion"/>
  </si>
  <si>
    <t>KTOKD</t>
    <phoneticPr fontId="2" type="noConversion"/>
  </si>
  <si>
    <t>고객 계정 그룹</t>
    <phoneticPr fontId="2" type="noConversion"/>
  </si>
  <si>
    <t>KTOKD</t>
    <phoneticPr fontId="2" type="noConversion"/>
  </si>
  <si>
    <t>T077D</t>
    <phoneticPr fontId="2" type="noConversion"/>
  </si>
  <si>
    <t>대금청구수량</t>
    <phoneticPr fontId="2" type="noConversion"/>
  </si>
  <si>
    <t>VRKME</t>
    <phoneticPr fontId="2" type="noConversion"/>
  </si>
  <si>
    <t>수량단위 EA로 통일</t>
    <phoneticPr fontId="2" type="noConversion"/>
  </si>
  <si>
    <t>통화단위 USD로 통일</t>
    <phoneticPr fontId="2" type="noConversion"/>
  </si>
  <si>
    <t>WEARK</t>
    <phoneticPr fontId="2" type="noConversion"/>
  </si>
  <si>
    <t>TCURC</t>
    <phoneticPr fontId="2" type="noConversion"/>
  </si>
  <si>
    <t>WAVWR</t>
    <phoneticPr fontId="2" type="noConversion"/>
  </si>
  <si>
    <t>문서통화상의 비용</t>
    <phoneticPr fontId="2" type="noConversion"/>
  </si>
  <si>
    <t>2020.10.27</t>
    <phoneticPr fontId="2" type="noConversion"/>
  </si>
  <si>
    <t>2021년 매출액 및 판매 수량 예측</t>
    <phoneticPr fontId="2" type="noConversion"/>
  </si>
  <si>
    <t>MANDT</t>
    <phoneticPr fontId="2" type="noConversion"/>
  </si>
  <si>
    <t>MANDT</t>
    <phoneticPr fontId="12" type="noConversion"/>
  </si>
  <si>
    <t>X</t>
    <phoneticPr fontId="12" type="noConversion"/>
  </si>
  <si>
    <t>ZMBRSH_T</t>
    <phoneticPr fontId="2" type="noConversion"/>
  </si>
  <si>
    <t>자재 그룹 설명</t>
    <phoneticPr fontId="2" type="noConversion"/>
  </si>
  <si>
    <t>매출액</t>
    <phoneticPr fontId="2" type="noConversion"/>
  </si>
  <si>
    <t>WAERK</t>
    <phoneticPr fontId="2" type="noConversion"/>
  </si>
  <si>
    <t>ZC01_DLACC_T</t>
    <phoneticPr fontId="2" type="noConversion"/>
  </si>
  <si>
    <t>ZC01_SLSTR_C</t>
    <phoneticPr fontId="2" type="noConversion"/>
  </si>
  <si>
    <t>ZC01_SLSTR_P</t>
  </si>
  <si>
    <t>Sales forecast - 2021</t>
  </si>
  <si>
    <t>ZC01_SLSTR_T</t>
  </si>
  <si>
    <t>매출구조 현황 TREND 분석</t>
  </si>
  <si>
    <t xml:space="preserve">Sales structure condition trend analysis </t>
  </si>
  <si>
    <t>경쟁사 매출 비교</t>
    <phoneticPr fontId="2" type="noConversion"/>
  </si>
  <si>
    <t>Competitive Analysis Sales Report</t>
  </si>
  <si>
    <t>Competitive Analysis Sales Report</t>
    <phoneticPr fontId="2" type="noConversion"/>
  </si>
  <si>
    <t>경쟁사 매출 비교</t>
    <phoneticPr fontId="2" type="noConversion"/>
  </si>
  <si>
    <t>빌링 날짜</t>
    <phoneticPr fontId="2" type="noConversion"/>
  </si>
  <si>
    <t>매출액</t>
  </si>
  <si>
    <t>통화단위 USD로 통일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</si>
</sst>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맑은 고딕"/>
      <family val="2"/>
      <charset val="129"/>
      <scheme val="minor"/>
    </font>
    <font>
      <sz val="11"/>
      <color theme="1"/>
      <name val="DX경필명조B"/>
      <family val="2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2"/>
      <name val="KoPub돋움체 Medium"/>
      <family val="1"/>
      <charset val="129"/>
    </font>
    <font>
      <sz val="12"/>
      <color theme="1"/>
      <name val="KoPub돋움체 Medium"/>
      <family val="1"/>
      <charset val="129"/>
    </font>
    <font>
      <b/>
      <sz val="12"/>
      <color rgb="FF000000"/>
      <name val="KoPub돋움체 Medium"/>
      <family val="1"/>
      <charset val="129"/>
    </font>
    <font>
      <sz val="12"/>
      <color rgb="FF000000"/>
      <name val="KoPub돋움체 Medium"/>
      <family val="1"/>
      <charset val="129"/>
    </font>
    <font>
      <sz val="10"/>
      <color theme="1"/>
      <name val="KoPub돋움체 Medium"/>
      <family val="1"/>
      <charset val="129"/>
    </font>
    <font>
      <sz val="10"/>
      <color rgb="FFFF0000"/>
      <name val="KoPub돋움체 Medium"/>
      <family val="1"/>
      <charset val="129"/>
    </font>
    <font>
      <b/>
      <sz val="10"/>
      <color theme="1"/>
      <name val="KoPub돋움체 Medium"/>
      <family val="1"/>
      <charset val="129"/>
    </font>
    <font>
      <b/>
      <sz val="12"/>
      <color theme="1"/>
      <name val="KoPub돋움체 Medium"/>
      <family val="1"/>
      <charset val="129"/>
    </font>
    <font>
      <sz val="8"/>
      <name val="DX경필명조B"/>
      <family val="2"/>
      <charset val="129"/>
    </font>
    <font>
      <sz val="10"/>
      <color rgb="FF000000"/>
      <name val="KoPub돋움체 Medium"/>
      <family val="1"/>
      <charset val="129"/>
    </font>
    <font>
      <sz val="12"/>
      <color theme="1"/>
      <name val="Wingdings"/>
      <charset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</cellStyleXfs>
  <cellXfs count="121">
    <xf numFmtId="0" fontId="0" fillId="0" borderId="0" xfId="0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8" fillId="0" borderId="1" xfId="1" applyFont="1" applyBorder="1">
      <alignment vertical="center"/>
    </xf>
    <xf numFmtId="0" fontId="8" fillId="0" borderId="4" xfId="1" applyFont="1" applyBorder="1">
      <alignment vertical="center"/>
    </xf>
    <xf numFmtId="0" fontId="8" fillId="0" borderId="6" xfId="1" applyFont="1" applyBorder="1">
      <alignment vertical="center"/>
    </xf>
    <xf numFmtId="0" fontId="8" fillId="0" borderId="7" xfId="1" applyFont="1" applyBorder="1">
      <alignment vertical="center"/>
    </xf>
    <xf numFmtId="0" fontId="6" fillId="4" borderId="2" xfId="0" applyFont="1" applyFill="1" applyBorder="1" applyAlignment="1">
      <alignment horizontal="center" vertical="center"/>
    </xf>
    <xf numFmtId="0" fontId="8" fillId="0" borderId="27" xfId="1" applyFont="1" applyBorder="1">
      <alignment vertical="center"/>
    </xf>
    <xf numFmtId="0" fontId="8" fillId="0" borderId="25" xfId="1" applyFont="1" applyBorder="1">
      <alignment vertical="center"/>
    </xf>
    <xf numFmtId="0" fontId="8" fillId="3" borderId="25" xfId="1" applyFont="1" applyFill="1" applyBorder="1">
      <alignment vertical="center"/>
    </xf>
    <xf numFmtId="0" fontId="8" fillId="2" borderId="25" xfId="1" applyFont="1" applyFill="1" applyBorder="1">
      <alignment vertical="center"/>
    </xf>
    <xf numFmtId="0" fontId="8" fillId="0" borderId="26" xfId="1" applyFont="1" applyBorder="1">
      <alignment vertical="center"/>
    </xf>
    <xf numFmtId="0" fontId="8" fillId="0" borderId="24" xfId="1" applyFont="1" applyBorder="1">
      <alignment vertical="center"/>
    </xf>
    <xf numFmtId="0" fontId="8" fillId="2" borderId="25" xfId="1" applyFont="1" applyFill="1" applyBorder="1" applyAlignment="1">
      <alignment vertical="center" wrapText="1"/>
    </xf>
    <xf numFmtId="0" fontId="6" fillId="0" borderId="25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8" fillId="0" borderId="24" xfId="1" applyFont="1" applyBorder="1" applyAlignment="1">
      <alignment horizontal="center" vertical="center"/>
    </xf>
    <xf numFmtId="0" fontId="8" fillId="0" borderId="25" xfId="1" applyFont="1" applyBorder="1" applyAlignment="1">
      <alignment horizontal="center" vertical="center"/>
    </xf>
    <xf numFmtId="0" fontId="8" fillId="3" borderId="25" xfId="1" applyFont="1" applyFill="1" applyBorder="1" applyAlignment="1">
      <alignment horizontal="center" vertical="center"/>
    </xf>
    <xf numFmtId="0" fontId="8" fillId="2" borderId="25" xfId="1" applyFont="1" applyFill="1" applyBorder="1" applyAlignment="1">
      <alignment horizontal="center" vertical="center"/>
    </xf>
    <xf numFmtId="0" fontId="8" fillId="0" borderId="26" xfId="1" applyFont="1" applyBorder="1" applyAlignment="1">
      <alignment horizontal="center" vertical="center"/>
    </xf>
    <xf numFmtId="0" fontId="13" fillId="0" borderId="24" xfId="0" applyFont="1" applyBorder="1" applyAlignment="1">
      <alignment horizontal="left" vertical="center"/>
    </xf>
    <xf numFmtId="0" fontId="8" fillId="0" borderId="1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0" xfId="1" applyFont="1">
      <alignment vertical="center"/>
    </xf>
    <xf numFmtId="0" fontId="13" fillId="0" borderId="24" xfId="2" applyFont="1" applyBorder="1" applyAlignment="1">
      <alignment horizontal="left" vertical="center"/>
    </xf>
    <xf numFmtId="0" fontId="8" fillId="0" borderId="8" xfId="1" applyFont="1" applyBorder="1">
      <alignment vertical="center"/>
    </xf>
    <xf numFmtId="0" fontId="8" fillId="0" borderId="9" xfId="1" applyFont="1" applyBorder="1">
      <alignment vertical="center"/>
    </xf>
    <xf numFmtId="0" fontId="8" fillId="0" borderId="10" xfId="1" applyFont="1" applyBorder="1">
      <alignment vertical="center"/>
    </xf>
    <xf numFmtId="0" fontId="8" fillId="0" borderId="3" xfId="1" applyFont="1" applyBorder="1">
      <alignment vertical="center"/>
    </xf>
    <xf numFmtId="0" fontId="8" fillId="0" borderId="16" xfId="1" applyFont="1" applyBorder="1">
      <alignment vertical="center"/>
    </xf>
    <xf numFmtId="0" fontId="8" fillId="0" borderId="17" xfId="1" applyFont="1" applyBorder="1">
      <alignment vertical="center"/>
    </xf>
    <xf numFmtId="0" fontId="8" fillId="0" borderId="29" xfId="1" applyFont="1" applyBorder="1">
      <alignment vertical="center"/>
    </xf>
    <xf numFmtId="0" fontId="10" fillId="5" borderId="0" xfId="1" applyFont="1" applyFill="1">
      <alignment vertical="center"/>
    </xf>
    <xf numFmtId="0" fontId="8" fillId="5" borderId="0" xfId="1" applyFont="1" applyFill="1">
      <alignment vertical="center"/>
    </xf>
    <xf numFmtId="0" fontId="8" fillId="0" borderId="0" xfId="1" applyFont="1" applyBorder="1">
      <alignment vertical="center"/>
    </xf>
    <xf numFmtId="0" fontId="8" fillId="3" borderId="3" xfId="1" applyFont="1" applyFill="1" applyBorder="1">
      <alignment vertical="center"/>
    </xf>
    <xf numFmtId="0" fontId="8" fillId="2" borderId="3" xfId="1" applyFont="1" applyFill="1" applyBorder="1">
      <alignment vertical="center"/>
    </xf>
    <xf numFmtId="0" fontId="8" fillId="0" borderId="5" xfId="1" applyFont="1" applyBorder="1">
      <alignment vertical="center"/>
    </xf>
    <xf numFmtId="0" fontId="8" fillId="4" borderId="1" xfId="1" applyFont="1" applyFill="1" applyBorder="1">
      <alignment vertical="center"/>
    </xf>
    <xf numFmtId="0" fontId="8" fillId="4" borderId="8" xfId="1" applyFont="1" applyFill="1" applyBorder="1">
      <alignment vertical="center"/>
    </xf>
    <xf numFmtId="0" fontId="8" fillId="4" borderId="9" xfId="1" applyFont="1" applyFill="1" applyBorder="1">
      <alignment vertical="center"/>
    </xf>
    <xf numFmtId="0" fontId="8" fillId="4" borderId="10" xfId="1" applyFont="1" applyFill="1" applyBorder="1">
      <alignment vertical="center"/>
    </xf>
    <xf numFmtId="0" fontId="8" fillId="4" borderId="3" xfId="1" applyFont="1" applyFill="1" applyBorder="1">
      <alignment vertical="center"/>
    </xf>
    <xf numFmtId="0" fontId="8" fillId="4" borderId="4" xfId="1" applyFont="1" applyFill="1" applyBorder="1">
      <alignment vertical="center"/>
    </xf>
    <xf numFmtId="0" fontId="8" fillId="4" borderId="5" xfId="1" applyFont="1" applyFill="1" applyBorder="1">
      <alignment vertical="center"/>
    </xf>
    <xf numFmtId="0" fontId="8" fillId="4" borderId="6" xfId="1" applyFont="1" applyFill="1" applyBorder="1">
      <alignment vertical="center"/>
    </xf>
    <xf numFmtId="0" fontId="8" fillId="4" borderId="7" xfId="1" applyFont="1" applyFill="1" applyBorder="1">
      <alignment vertical="center"/>
    </xf>
    <xf numFmtId="0" fontId="8" fillId="0" borderId="25" xfId="0" applyFont="1" applyBorder="1">
      <alignment vertical="center"/>
    </xf>
    <xf numFmtId="0" fontId="8" fillId="0" borderId="26" xfId="0" applyFont="1" applyBorder="1">
      <alignment vertical="center"/>
    </xf>
    <xf numFmtId="0" fontId="8" fillId="0" borderId="24" xfId="0" applyFont="1" applyBorder="1" applyAlignment="1">
      <alignment horizontal="center" vertical="center"/>
    </xf>
    <xf numFmtId="0" fontId="8" fillId="0" borderId="24" xfId="0" applyFont="1" applyBorder="1">
      <alignment vertical="center"/>
    </xf>
    <xf numFmtId="0" fontId="8" fillId="0" borderId="1" xfId="0" applyFont="1" applyBorder="1">
      <alignment vertical="center"/>
    </xf>
    <xf numFmtId="0" fontId="8" fillId="0" borderId="6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13" fillId="0" borderId="24" xfId="0" applyFont="1" applyBorder="1" applyAlignment="1">
      <alignment horizontal="right" vertical="center"/>
    </xf>
    <xf numFmtId="0" fontId="13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8" fillId="0" borderId="30" xfId="1" applyFont="1" applyBorder="1">
      <alignment vertical="center"/>
    </xf>
    <xf numFmtId="0" fontId="8" fillId="0" borderId="0" xfId="1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8" fillId="0" borderId="31" xfId="1" applyFont="1" applyBorder="1">
      <alignment vertical="center"/>
    </xf>
    <xf numFmtId="0" fontId="8" fillId="0" borderId="33" xfId="1" applyFont="1" applyFill="1" applyBorder="1">
      <alignment vertical="center"/>
    </xf>
    <xf numFmtId="0" fontId="13" fillId="0" borderId="1" xfId="2" applyFont="1" applyBorder="1" applyAlignment="1">
      <alignment horizontal="left" vertical="center"/>
    </xf>
    <xf numFmtId="0" fontId="8" fillId="0" borderId="33" xfId="1" applyFont="1" applyBorder="1">
      <alignment vertical="center"/>
    </xf>
    <xf numFmtId="0" fontId="13" fillId="0" borderId="34" xfId="2" applyFont="1" applyBorder="1" applyAlignment="1">
      <alignment horizontal="left" vertical="center"/>
    </xf>
    <xf numFmtId="0" fontId="8" fillId="6" borderId="3" xfId="1" applyFont="1" applyFill="1" applyBorder="1">
      <alignment vertical="center"/>
    </xf>
    <xf numFmtId="0" fontId="8" fillId="0" borderId="32" xfId="1" applyFont="1" applyBorder="1">
      <alignment vertical="center"/>
    </xf>
    <xf numFmtId="0" fontId="8" fillId="7" borderId="3" xfId="1" applyFont="1" applyFill="1" applyBorder="1">
      <alignment vertical="center"/>
    </xf>
    <xf numFmtId="0" fontId="13" fillId="0" borderId="40" xfId="2" applyFont="1" applyBorder="1" applyAlignment="1">
      <alignment horizontal="left" vertical="center"/>
    </xf>
    <xf numFmtId="0" fontId="8" fillId="0" borderId="40" xfId="1" applyFont="1" applyBorder="1">
      <alignment vertical="center"/>
    </xf>
    <xf numFmtId="0" fontId="8" fillId="0" borderId="40" xfId="1" applyFont="1" applyBorder="1" applyAlignment="1">
      <alignment horizontal="center" vertical="center"/>
    </xf>
    <xf numFmtId="0" fontId="6" fillId="4" borderId="4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13" fillId="0" borderId="42" xfId="2" applyFont="1" applyBorder="1" applyAlignment="1">
      <alignment horizontal="left" vertical="center"/>
    </xf>
    <xf numFmtId="0" fontId="8" fillId="0" borderId="43" xfId="1" applyFont="1" applyBorder="1">
      <alignment vertical="center"/>
    </xf>
    <xf numFmtId="0" fontId="8" fillId="0" borderId="44" xfId="1" applyFont="1" applyBorder="1">
      <alignment vertical="center"/>
    </xf>
    <xf numFmtId="0" fontId="8" fillId="0" borderId="45" xfId="1" applyFont="1" applyBorder="1">
      <alignment vertical="center"/>
    </xf>
    <xf numFmtId="0" fontId="8" fillId="0" borderId="26" xfId="1" applyFont="1" applyBorder="1" applyAlignment="1">
      <alignment horizontal="left" vertical="center"/>
    </xf>
    <xf numFmtId="0" fontId="14" fillId="5" borderId="0" xfId="0" applyFont="1" applyFill="1">
      <alignment vertical="center"/>
    </xf>
    <xf numFmtId="0" fontId="8" fillId="5" borderId="25" xfId="1" applyFont="1" applyFill="1" applyBorder="1">
      <alignment vertical="center"/>
    </xf>
    <xf numFmtId="0" fontId="8" fillId="5" borderId="25" xfId="1" applyFont="1" applyFill="1" applyBorder="1" applyAlignment="1">
      <alignment horizontal="center" vertical="center"/>
    </xf>
    <xf numFmtId="0" fontId="8" fillId="5" borderId="25" xfId="0" applyFont="1" applyFill="1" applyBorder="1">
      <alignment vertical="center"/>
    </xf>
    <xf numFmtId="0" fontId="8" fillId="5" borderId="27" xfId="1" applyFont="1" applyFill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8" fillId="0" borderId="0" xfId="1" applyFont="1" applyBorder="1" applyAlignment="1">
      <alignment horizontal="left" vertical="center"/>
    </xf>
    <xf numFmtId="0" fontId="8" fillId="8" borderId="25" xfId="1" applyFont="1" applyFill="1" applyBorder="1">
      <alignment vertical="center"/>
    </xf>
    <xf numFmtId="0" fontId="8" fillId="8" borderId="25" xfId="1" applyFont="1" applyFill="1" applyBorder="1" applyAlignment="1">
      <alignment horizontal="center" vertical="center"/>
    </xf>
    <xf numFmtId="0" fontId="8" fillId="8" borderId="25" xfId="1" applyFont="1" applyFill="1" applyBorder="1" applyAlignment="1">
      <alignment vertical="center" wrapText="1"/>
    </xf>
    <xf numFmtId="0" fontId="8" fillId="8" borderId="26" xfId="1" applyFont="1" applyFill="1" applyBorder="1">
      <alignment vertical="center"/>
    </xf>
    <xf numFmtId="0" fontId="8" fillId="8" borderId="26" xfId="1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8" fillId="0" borderId="46" xfId="1" applyFont="1" applyBorder="1">
      <alignment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39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8" fillId="0" borderId="47" xfId="1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437029</xdr:colOff>
      <xdr:row>60</xdr:row>
      <xdr:rowOff>89647</xdr:rowOff>
    </xdr:from>
    <xdr:to>
      <xdr:col>1</xdr:col>
      <xdr:colOff>448235</xdr:colOff>
      <xdr:row>61</xdr:row>
      <xdr:rowOff>302559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DECA8B35-F696-4B4D-94F8-6D9C09DE714B}"/>
            </a:ext>
          </a:extLst>
        </xdr:cNvPr>
        <xdr:cNvCxnSpPr/>
      </xdr:nvCxnSpPr>
      <xdr:spPr>
        <a:xfrm flipH="1">
          <a:off x="1103779" y="6433297"/>
          <a:ext cx="11206" cy="251012"/>
        </a:xfrm>
        <a:prstGeom prst="straightConnector1">
          <a:avLst/>
        </a:prstGeom>
        <a:ln>
          <a:solidFill>
            <a:schemeClr val="accent2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974651</xdr:colOff>
      <xdr:row>59</xdr:row>
      <xdr:rowOff>88605</xdr:rowOff>
    </xdr:from>
    <xdr:to>
      <xdr:col>2</xdr:col>
      <xdr:colOff>985857</xdr:colOff>
      <xdr:row>60</xdr:row>
      <xdr:rowOff>220403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8C4C3250-31AC-4F9E-B4D5-75B35DDF15D5}"/>
            </a:ext>
          </a:extLst>
        </xdr:cNvPr>
        <xdr:cNvCxnSpPr/>
      </xdr:nvCxnSpPr>
      <xdr:spPr>
        <a:xfrm flipH="1">
          <a:off x="1269926" y="6036968"/>
          <a:ext cx="11206" cy="522323"/>
        </a:xfrm>
        <a:prstGeom prst="straightConnector1">
          <a:avLst/>
        </a:prstGeom>
        <a:ln>
          <a:solidFill>
            <a:schemeClr val="accent2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961044</xdr:colOff>
      <xdr:row>60</xdr:row>
      <xdr:rowOff>285908</xdr:rowOff>
    </xdr:from>
    <xdr:to>
      <xdr:col>2</xdr:col>
      <xdr:colOff>972250</xdr:colOff>
      <xdr:row>61</xdr:row>
      <xdr:rowOff>417706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E1065902-4900-4550-89C2-0E21B927A0F6}"/>
            </a:ext>
          </a:extLst>
        </xdr:cNvPr>
        <xdr:cNvCxnSpPr/>
      </xdr:nvCxnSpPr>
      <xdr:spPr>
        <a:xfrm flipH="1">
          <a:off x="1256319" y="6624796"/>
          <a:ext cx="11206" cy="674723"/>
        </a:xfrm>
        <a:prstGeom prst="straightConnector1">
          <a:avLst/>
        </a:prstGeom>
        <a:ln>
          <a:solidFill>
            <a:schemeClr val="accent2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showGridLines="0" workbookViewId="0">
      <selection activeCell="D2" sqref="D2"/>
    </sheetView>
  </sheetViews>
  <sheetFormatPr defaultColWidth="8.69921875" defaultRowHeight="15.6"/>
  <cols>
    <col min="1" max="1" width="6.09765625" style="3" customWidth="1"/>
    <col min="2" max="2" width="26.19921875" style="3" customWidth="1"/>
    <col min="3" max="3" width="30.3984375" style="3" customWidth="1"/>
    <col min="4" max="4" width="58.3984375" style="3" customWidth="1"/>
    <col min="5" max="16384" width="8.69921875" style="3"/>
  </cols>
  <sheetData>
    <row r="1" spans="1:4" s="2" customFormat="1" ht="16.2" thickBot="1">
      <c r="A1" s="19" t="s">
        <v>311</v>
      </c>
      <c r="B1" s="19" t="s">
        <v>312</v>
      </c>
      <c r="C1" s="19" t="s">
        <v>313</v>
      </c>
      <c r="D1" s="19" t="s">
        <v>314</v>
      </c>
    </row>
    <row r="2" spans="1:4">
      <c r="A2" s="54">
        <f>ROW(A2)-1</f>
        <v>1</v>
      </c>
      <c r="B2" s="55" t="s">
        <v>368</v>
      </c>
      <c r="C2" s="52" t="s">
        <v>374</v>
      </c>
      <c r="D2" s="55" t="s">
        <v>376</v>
      </c>
    </row>
    <row r="3" spans="1:4">
      <c r="A3" s="54">
        <f>ROW(A3)-1</f>
        <v>2</v>
      </c>
      <c r="B3" s="55" t="s">
        <v>369</v>
      </c>
      <c r="C3" s="52" t="s">
        <v>316</v>
      </c>
      <c r="D3" s="55" t="s">
        <v>370</v>
      </c>
    </row>
    <row r="4" spans="1:4">
      <c r="A4" s="54">
        <f t="shared" ref="A4:A6" si="0">ROW(A4)-1</f>
        <v>3</v>
      </c>
      <c r="B4" s="55" t="s">
        <v>371</v>
      </c>
      <c r="C4" s="52" t="s">
        <v>372</v>
      </c>
      <c r="D4" s="52" t="s">
        <v>373</v>
      </c>
    </row>
    <row r="5" spans="1:4">
      <c r="A5" s="54">
        <f t="shared" si="0"/>
        <v>4</v>
      </c>
      <c r="B5" s="52" t="s">
        <v>367</v>
      </c>
      <c r="C5" s="52" t="s">
        <v>317</v>
      </c>
      <c r="D5" s="52" t="s">
        <v>318</v>
      </c>
    </row>
    <row r="6" spans="1:4" ht="16.2" thickBot="1">
      <c r="A6" s="54">
        <f t="shared" si="0"/>
        <v>5</v>
      </c>
      <c r="B6" s="53" t="s">
        <v>319</v>
      </c>
      <c r="C6" s="53" t="s">
        <v>320</v>
      </c>
      <c r="D6" s="53" t="s">
        <v>321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GridLines="0" tabSelected="1" zoomScale="70" zoomScaleNormal="70" workbookViewId="0">
      <selection activeCell="F15" sqref="F15"/>
    </sheetView>
  </sheetViews>
  <sheetFormatPr defaultColWidth="8.69921875" defaultRowHeight="19.5" customHeight="1"/>
  <cols>
    <col min="1" max="1" width="3.8984375" style="1" bestFit="1" customWidth="1"/>
    <col min="2" max="2" width="15.69921875" style="1" bestFit="1" customWidth="1"/>
    <col min="3" max="3" width="20.69921875" style="1" customWidth="1"/>
    <col min="4" max="4" width="25.19921875" style="1" bestFit="1" customWidth="1"/>
    <col min="5" max="7" width="15.8984375" style="1" customWidth="1"/>
    <col min="8" max="8" width="38.69921875" style="1" customWidth="1"/>
    <col min="9" max="16384" width="8.69921875" style="1"/>
  </cols>
  <sheetData>
    <row r="1" spans="1:8" ht="19.5" customHeight="1" thickBot="1">
      <c r="A1" s="101" t="s">
        <v>120</v>
      </c>
      <c r="B1" s="102"/>
      <c r="C1" s="102"/>
      <c r="D1" s="102"/>
      <c r="E1" s="102"/>
      <c r="F1" s="102"/>
      <c r="G1" s="102"/>
      <c r="H1" s="103"/>
    </row>
    <row r="2" spans="1:8" ht="19.5" customHeight="1" thickBot="1">
      <c r="A2" s="106" t="s">
        <v>0</v>
      </c>
      <c r="B2" s="107"/>
      <c r="C2" s="18" t="s">
        <v>107</v>
      </c>
      <c r="D2" s="108" t="s">
        <v>1</v>
      </c>
      <c r="E2" s="109"/>
      <c r="F2" s="115" t="s">
        <v>243</v>
      </c>
      <c r="G2" s="116"/>
      <c r="H2" s="117"/>
    </row>
    <row r="3" spans="1:8" ht="19.5" customHeight="1" thickBot="1">
      <c r="A3" s="106" t="s">
        <v>2</v>
      </c>
      <c r="B3" s="107"/>
      <c r="C3" s="18" t="s">
        <v>368</v>
      </c>
      <c r="D3" s="110" t="s">
        <v>3</v>
      </c>
      <c r="E3" s="111"/>
      <c r="F3" s="115" t="s">
        <v>377</v>
      </c>
      <c r="G3" s="116"/>
      <c r="H3" s="117"/>
    </row>
    <row r="4" spans="1:8" ht="19.5" customHeight="1" thickBot="1">
      <c r="A4" s="104" t="s">
        <v>4</v>
      </c>
      <c r="B4" s="105"/>
      <c r="C4" s="112" t="s">
        <v>375</v>
      </c>
      <c r="D4" s="113" t="s">
        <v>375</v>
      </c>
      <c r="E4" s="113" t="s">
        <v>375</v>
      </c>
      <c r="F4" s="113" t="s">
        <v>375</v>
      </c>
      <c r="G4" s="113" t="s">
        <v>375</v>
      </c>
      <c r="H4" s="114" t="s">
        <v>375</v>
      </c>
    </row>
    <row r="5" spans="1:8" ht="19.5" customHeight="1" thickBot="1">
      <c r="A5" s="8" t="s">
        <v>5</v>
      </c>
      <c r="B5" s="81" t="s">
        <v>6</v>
      </c>
      <c r="C5" s="79" t="s">
        <v>7</v>
      </c>
      <c r="D5" s="79" t="s">
        <v>8</v>
      </c>
      <c r="E5" s="79" t="s">
        <v>9</v>
      </c>
      <c r="F5" s="79" t="s">
        <v>10</v>
      </c>
      <c r="G5" s="79" t="s">
        <v>11</v>
      </c>
      <c r="H5" s="80" t="s">
        <v>115</v>
      </c>
    </row>
    <row r="6" spans="1:8" ht="19.5" customHeight="1">
      <c r="A6" s="61">
        <f>ROW(A6)-5</f>
        <v>1</v>
      </c>
      <c r="B6" s="82" t="s">
        <v>116</v>
      </c>
      <c r="C6" s="76" t="s">
        <v>117</v>
      </c>
      <c r="D6" s="77" t="s">
        <v>122</v>
      </c>
      <c r="E6" s="77">
        <v>3</v>
      </c>
      <c r="F6" s="78" t="s">
        <v>123</v>
      </c>
      <c r="G6" s="76" t="s">
        <v>118</v>
      </c>
      <c r="H6" s="84"/>
    </row>
    <row r="7" spans="1:8" ht="19.5" customHeight="1">
      <c r="A7" s="61">
        <f t="shared" ref="A7:A10" si="0">ROW(A7)-5</f>
        <v>2</v>
      </c>
      <c r="B7" s="83" t="s">
        <v>71</v>
      </c>
      <c r="C7" s="4" t="s">
        <v>203</v>
      </c>
      <c r="D7" s="4" t="s">
        <v>71</v>
      </c>
      <c r="E7" s="4">
        <v>10</v>
      </c>
      <c r="F7" s="78" t="s">
        <v>12</v>
      </c>
      <c r="G7" s="56" t="s">
        <v>188</v>
      </c>
      <c r="H7" s="5"/>
    </row>
    <row r="8" spans="1:8" ht="19.5" customHeight="1">
      <c r="A8" s="61">
        <f t="shared" si="0"/>
        <v>3</v>
      </c>
      <c r="B8" s="83" t="s">
        <v>171</v>
      </c>
      <c r="C8" s="4" t="s">
        <v>378</v>
      </c>
      <c r="D8" s="4" t="s">
        <v>171</v>
      </c>
      <c r="E8" s="4">
        <v>8</v>
      </c>
      <c r="F8" s="78" t="s">
        <v>123</v>
      </c>
      <c r="G8" s="56"/>
      <c r="H8" s="5"/>
    </row>
    <row r="9" spans="1:8" ht="19.5" customHeight="1">
      <c r="A9" s="61">
        <f t="shared" si="0"/>
        <v>4</v>
      </c>
      <c r="B9" s="83" t="s">
        <v>96</v>
      </c>
      <c r="C9" s="4" t="s">
        <v>379</v>
      </c>
      <c r="D9" s="4" t="s">
        <v>96</v>
      </c>
      <c r="E9" s="4">
        <v>15</v>
      </c>
      <c r="F9" s="78"/>
      <c r="G9" s="56" t="s">
        <v>188</v>
      </c>
      <c r="H9" s="5"/>
    </row>
    <row r="10" spans="1:8" ht="19.5" customHeight="1" thickBot="1">
      <c r="A10" s="99">
        <f t="shared" si="0"/>
        <v>5</v>
      </c>
      <c r="B10" s="85" t="s">
        <v>73</v>
      </c>
      <c r="C10" s="6" t="s">
        <v>189</v>
      </c>
      <c r="D10" s="6" t="s">
        <v>73</v>
      </c>
      <c r="E10" s="6">
        <v>5</v>
      </c>
      <c r="F10" s="120"/>
      <c r="G10" s="57" t="s">
        <v>132</v>
      </c>
      <c r="H10" s="7" t="s">
        <v>380</v>
      </c>
    </row>
  </sheetData>
  <mergeCells count="9">
    <mergeCell ref="A4:B4"/>
    <mergeCell ref="C4:H4"/>
    <mergeCell ref="A1:H1"/>
    <mergeCell ref="A2:B2"/>
    <mergeCell ref="D2:E2"/>
    <mergeCell ref="F2:H2"/>
    <mergeCell ref="A3:B3"/>
    <mergeCell ref="D3:E3"/>
    <mergeCell ref="F3:H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zoomScale="70" zoomScaleNormal="70" workbookViewId="0">
      <selection activeCell="D28" sqref="D28"/>
    </sheetView>
  </sheetViews>
  <sheetFormatPr defaultColWidth="8.69921875" defaultRowHeight="19.5" customHeight="1"/>
  <cols>
    <col min="1" max="1" width="3.8984375" style="1" bestFit="1" customWidth="1"/>
    <col min="2" max="2" width="15.69921875" style="1" bestFit="1" customWidth="1"/>
    <col min="3" max="3" width="20.69921875" style="1" customWidth="1"/>
    <col min="4" max="4" width="25.19921875" style="1" bestFit="1" customWidth="1"/>
    <col min="5" max="7" width="15.8984375" style="1" customWidth="1"/>
    <col min="8" max="8" width="38.69921875" style="1" customWidth="1"/>
    <col min="9" max="16384" width="8.69921875" style="1"/>
  </cols>
  <sheetData>
    <row r="1" spans="1:8" ht="19.5" customHeight="1" thickBot="1">
      <c r="A1" s="101" t="s">
        <v>120</v>
      </c>
      <c r="B1" s="102"/>
      <c r="C1" s="102"/>
      <c r="D1" s="102"/>
      <c r="E1" s="102"/>
      <c r="F1" s="102"/>
      <c r="G1" s="102"/>
      <c r="H1" s="103"/>
    </row>
    <row r="2" spans="1:8" ht="19.5" customHeight="1" thickBot="1">
      <c r="A2" s="106" t="s">
        <v>0</v>
      </c>
      <c r="B2" s="107"/>
      <c r="C2" s="18" t="s">
        <v>107</v>
      </c>
      <c r="D2" s="108" t="s">
        <v>1</v>
      </c>
      <c r="E2" s="109"/>
      <c r="F2" s="115" t="s">
        <v>358</v>
      </c>
      <c r="G2" s="116"/>
      <c r="H2" s="117"/>
    </row>
    <row r="3" spans="1:8" ht="19.5" customHeight="1" thickBot="1">
      <c r="A3" s="106" t="s">
        <v>2</v>
      </c>
      <c r="B3" s="107"/>
      <c r="C3" s="18" t="s">
        <v>315</v>
      </c>
      <c r="D3" s="110" t="s">
        <v>3</v>
      </c>
      <c r="E3" s="111"/>
      <c r="F3" s="115" t="s">
        <v>359</v>
      </c>
      <c r="G3" s="116"/>
      <c r="H3" s="117"/>
    </row>
    <row r="4" spans="1:8" ht="19.5" customHeight="1" thickBot="1">
      <c r="A4" s="104" t="s">
        <v>4</v>
      </c>
      <c r="B4" s="105"/>
      <c r="C4" s="112"/>
      <c r="D4" s="113"/>
      <c r="E4" s="113"/>
      <c r="F4" s="113"/>
      <c r="G4" s="113"/>
      <c r="H4" s="114"/>
    </row>
    <row r="5" spans="1:8" ht="19.5" customHeight="1" thickBot="1">
      <c r="A5" s="8" t="s">
        <v>5</v>
      </c>
      <c r="B5" s="81" t="s">
        <v>6</v>
      </c>
      <c r="C5" s="79" t="s">
        <v>7</v>
      </c>
      <c r="D5" s="79" t="s">
        <v>8</v>
      </c>
      <c r="E5" s="79" t="s">
        <v>9</v>
      </c>
      <c r="F5" s="79" t="s">
        <v>10</v>
      </c>
      <c r="G5" s="79" t="s">
        <v>11</v>
      </c>
      <c r="H5" s="80" t="s">
        <v>115</v>
      </c>
    </row>
    <row r="6" spans="1:8" ht="19.5" customHeight="1">
      <c r="A6" s="61">
        <v>1</v>
      </c>
      <c r="B6" s="82" t="s">
        <v>360</v>
      </c>
      <c r="C6" s="76" t="s">
        <v>117</v>
      </c>
      <c r="D6" s="77" t="s">
        <v>361</v>
      </c>
      <c r="E6" s="77">
        <v>3</v>
      </c>
      <c r="F6" s="78" t="s">
        <v>362</v>
      </c>
      <c r="G6" s="76" t="s">
        <v>118</v>
      </c>
      <c r="H6" s="84"/>
    </row>
    <row r="7" spans="1:8" ht="19.5" customHeight="1">
      <c r="A7" s="16">
        <v>2</v>
      </c>
      <c r="B7" s="83" t="s">
        <v>137</v>
      </c>
      <c r="C7" s="4" t="s">
        <v>138</v>
      </c>
      <c r="D7" s="4" t="s">
        <v>137</v>
      </c>
      <c r="E7" s="4">
        <v>4</v>
      </c>
      <c r="F7" s="78" t="s">
        <v>123</v>
      </c>
      <c r="G7" s="56" t="s">
        <v>139</v>
      </c>
      <c r="H7" s="5"/>
    </row>
    <row r="8" spans="1:8" ht="19.5" customHeight="1">
      <c r="A8" s="16">
        <v>3</v>
      </c>
      <c r="B8" s="83" t="s">
        <v>140</v>
      </c>
      <c r="C8" s="4" t="s">
        <v>141</v>
      </c>
      <c r="D8" s="4" t="s">
        <v>140</v>
      </c>
      <c r="E8" s="4">
        <v>2</v>
      </c>
      <c r="F8" s="78" t="s">
        <v>123</v>
      </c>
      <c r="G8" s="56" t="s">
        <v>139</v>
      </c>
      <c r="H8" s="5"/>
    </row>
    <row r="9" spans="1:8" ht="19.5" customHeight="1">
      <c r="A9" s="16">
        <v>4</v>
      </c>
      <c r="B9" s="83" t="s">
        <v>46</v>
      </c>
      <c r="C9" s="4" t="s">
        <v>47</v>
      </c>
      <c r="D9" s="4" t="s">
        <v>71</v>
      </c>
      <c r="E9" s="4">
        <v>40</v>
      </c>
      <c r="F9" s="78" t="s">
        <v>123</v>
      </c>
      <c r="G9" s="56" t="s">
        <v>133</v>
      </c>
      <c r="H9" s="5"/>
    </row>
    <row r="10" spans="1:8" ht="19.5" customHeight="1">
      <c r="A10" s="16">
        <v>5</v>
      </c>
      <c r="B10" s="83" t="s">
        <v>92</v>
      </c>
      <c r="C10" s="4" t="s">
        <v>93</v>
      </c>
      <c r="D10" s="4" t="s">
        <v>94</v>
      </c>
      <c r="E10" s="4">
        <v>3</v>
      </c>
      <c r="F10" s="78" t="s">
        <v>123</v>
      </c>
      <c r="G10" s="56" t="s">
        <v>130</v>
      </c>
      <c r="H10" s="5"/>
    </row>
    <row r="11" spans="1:8" ht="19.5" customHeight="1">
      <c r="A11" s="16">
        <v>6</v>
      </c>
      <c r="B11" s="83" t="s">
        <v>171</v>
      </c>
      <c r="C11" s="4" t="s">
        <v>172</v>
      </c>
      <c r="D11" s="4" t="s">
        <v>80</v>
      </c>
      <c r="E11" s="4">
        <v>8</v>
      </c>
      <c r="F11" s="78" t="s">
        <v>123</v>
      </c>
      <c r="G11" s="56" t="s">
        <v>129</v>
      </c>
      <c r="H11" s="5"/>
    </row>
    <row r="12" spans="1:8" ht="19.5" customHeight="1">
      <c r="A12" s="16">
        <v>7</v>
      </c>
      <c r="B12" s="83" t="s">
        <v>148</v>
      </c>
      <c r="C12" s="4" t="s">
        <v>149</v>
      </c>
      <c r="D12" s="4" t="s">
        <v>148</v>
      </c>
      <c r="E12" s="4">
        <v>4</v>
      </c>
      <c r="F12" s="26"/>
      <c r="G12" s="56" t="s">
        <v>150</v>
      </c>
      <c r="H12" s="5"/>
    </row>
    <row r="13" spans="1:8" ht="19.5" customHeight="1">
      <c r="A13" s="16">
        <v>8</v>
      </c>
      <c r="B13" s="83" t="s">
        <v>335</v>
      </c>
      <c r="C13" s="4" t="s">
        <v>336</v>
      </c>
      <c r="D13" s="4" t="s">
        <v>210</v>
      </c>
      <c r="E13" s="4">
        <v>40</v>
      </c>
      <c r="F13" s="26"/>
      <c r="G13" s="56"/>
      <c r="H13" s="5"/>
    </row>
    <row r="14" spans="1:8" ht="19.5" customHeight="1">
      <c r="A14" s="16">
        <v>9</v>
      </c>
      <c r="B14" s="83" t="s">
        <v>151</v>
      </c>
      <c r="C14" s="4" t="s">
        <v>152</v>
      </c>
      <c r="D14" s="4" t="s">
        <v>151</v>
      </c>
      <c r="E14" s="4">
        <v>1</v>
      </c>
      <c r="F14" s="26"/>
      <c r="G14" s="56" t="s">
        <v>153</v>
      </c>
      <c r="H14" s="5"/>
    </row>
    <row r="15" spans="1:8" ht="19.5" customHeight="1">
      <c r="A15" s="16">
        <v>10</v>
      </c>
      <c r="B15" s="83" t="s">
        <v>337</v>
      </c>
      <c r="C15" s="4" t="s">
        <v>338</v>
      </c>
      <c r="D15" s="4" t="s">
        <v>363</v>
      </c>
      <c r="E15" s="4">
        <v>40</v>
      </c>
      <c r="F15" s="26"/>
      <c r="G15" s="56"/>
      <c r="H15" s="5"/>
    </row>
    <row r="16" spans="1:8" ht="19.5" customHeight="1">
      <c r="A16" s="16">
        <v>11</v>
      </c>
      <c r="B16" s="83" t="s">
        <v>154</v>
      </c>
      <c r="C16" s="4" t="s">
        <v>155</v>
      </c>
      <c r="D16" s="4" t="s">
        <v>154</v>
      </c>
      <c r="E16" s="4">
        <v>9</v>
      </c>
      <c r="F16" s="26"/>
      <c r="G16" s="56" t="s">
        <v>156</v>
      </c>
      <c r="H16" s="5"/>
    </row>
    <row r="17" spans="1:8" ht="19.5" customHeight="1">
      <c r="A17" s="16">
        <v>12</v>
      </c>
      <c r="B17" s="83" t="s">
        <v>339</v>
      </c>
      <c r="C17" s="4" t="s">
        <v>364</v>
      </c>
      <c r="D17" s="4" t="s">
        <v>341</v>
      </c>
      <c r="E17" s="4">
        <v>40</v>
      </c>
      <c r="F17" s="26"/>
      <c r="G17" s="56"/>
      <c r="H17" s="5"/>
    </row>
    <row r="18" spans="1:8" ht="19.5" customHeight="1">
      <c r="A18" s="16">
        <v>13</v>
      </c>
      <c r="B18" s="83" t="s">
        <v>39</v>
      </c>
      <c r="C18" s="4" t="s">
        <v>350</v>
      </c>
      <c r="D18" s="4" t="s">
        <v>88</v>
      </c>
      <c r="E18" s="4">
        <v>16</v>
      </c>
      <c r="F18" s="26"/>
      <c r="G18" s="56" t="s">
        <v>133</v>
      </c>
      <c r="H18" s="5"/>
    </row>
    <row r="19" spans="1:8" ht="19.5" customHeight="1">
      <c r="A19" s="16">
        <v>14</v>
      </c>
      <c r="B19" s="83" t="s">
        <v>41</v>
      </c>
      <c r="C19" s="4" t="s">
        <v>170</v>
      </c>
      <c r="D19" s="4" t="s">
        <v>61</v>
      </c>
      <c r="E19" s="4">
        <v>3</v>
      </c>
      <c r="F19" s="26"/>
      <c r="G19" s="56" t="s">
        <v>131</v>
      </c>
      <c r="H19" s="5" t="s">
        <v>95</v>
      </c>
    </row>
    <row r="20" spans="1:8" ht="19.5" customHeight="1">
      <c r="A20" s="16">
        <v>15</v>
      </c>
      <c r="B20" s="83" t="s">
        <v>173</v>
      </c>
      <c r="C20" s="4" t="s">
        <v>365</v>
      </c>
      <c r="D20" s="4" t="s">
        <v>96</v>
      </c>
      <c r="E20" s="4">
        <v>15</v>
      </c>
      <c r="F20" s="26"/>
      <c r="G20" s="56" t="s">
        <v>133</v>
      </c>
      <c r="H20" s="5"/>
    </row>
    <row r="21" spans="1:8" ht="19.5" customHeight="1" thickBot="1">
      <c r="A21" s="17">
        <v>16</v>
      </c>
      <c r="B21" s="85" t="s">
        <v>366</v>
      </c>
      <c r="C21" s="6" t="s">
        <v>29</v>
      </c>
      <c r="D21" s="6" t="s">
        <v>73</v>
      </c>
      <c r="E21" s="6">
        <v>5</v>
      </c>
      <c r="F21" s="27"/>
      <c r="G21" s="57" t="s">
        <v>132</v>
      </c>
      <c r="H21" s="7" t="s">
        <v>353</v>
      </c>
    </row>
  </sheetData>
  <mergeCells count="9">
    <mergeCell ref="A4:B4"/>
    <mergeCell ref="C4:H4"/>
    <mergeCell ref="A1:H1"/>
    <mergeCell ref="A2:B2"/>
    <mergeCell ref="D2:E2"/>
    <mergeCell ref="F2:H2"/>
    <mergeCell ref="A3:B3"/>
    <mergeCell ref="D3:E3"/>
    <mergeCell ref="F3:H3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showGridLines="0" zoomScale="70" zoomScaleNormal="70" workbookViewId="0">
      <selection activeCell="D25" sqref="D25"/>
    </sheetView>
  </sheetViews>
  <sheetFormatPr defaultColWidth="8.69921875" defaultRowHeight="19.5" customHeight="1"/>
  <cols>
    <col min="1" max="1" width="3.8984375" style="1" bestFit="1" customWidth="1"/>
    <col min="2" max="2" width="15.69921875" style="1" bestFit="1" customWidth="1"/>
    <col min="3" max="3" width="20.69921875" style="1" customWidth="1"/>
    <col min="4" max="4" width="25.19921875" style="1" bestFit="1" customWidth="1"/>
    <col min="5" max="7" width="15.8984375" style="1" customWidth="1"/>
    <col min="8" max="8" width="38.69921875" style="1" customWidth="1"/>
    <col min="9" max="16384" width="8.69921875" style="1"/>
  </cols>
  <sheetData>
    <row r="1" spans="1:8" ht="19.5" customHeight="1" thickBot="1">
      <c r="A1" s="101" t="s">
        <v>120</v>
      </c>
      <c r="B1" s="102"/>
      <c r="C1" s="102"/>
      <c r="D1" s="102"/>
      <c r="E1" s="102"/>
      <c r="F1" s="102"/>
      <c r="G1" s="102"/>
      <c r="H1" s="103"/>
    </row>
    <row r="2" spans="1:8" ht="19.5" customHeight="1" thickBot="1">
      <c r="A2" s="106" t="s">
        <v>0</v>
      </c>
      <c r="B2" s="107"/>
      <c r="C2" s="18" t="s">
        <v>107</v>
      </c>
      <c r="D2" s="108" t="s">
        <v>1</v>
      </c>
      <c r="E2" s="109"/>
      <c r="F2" s="115" t="s">
        <v>243</v>
      </c>
      <c r="G2" s="116"/>
      <c r="H2" s="117"/>
    </row>
    <row r="3" spans="1:8" ht="19.5" customHeight="1" thickBot="1">
      <c r="A3" s="106" t="s">
        <v>2</v>
      </c>
      <c r="B3" s="107"/>
      <c r="C3" s="18" t="s">
        <v>135</v>
      </c>
      <c r="D3" s="110" t="s">
        <v>3</v>
      </c>
      <c r="E3" s="111"/>
      <c r="F3" s="115" t="s">
        <v>127</v>
      </c>
      <c r="G3" s="116"/>
      <c r="H3" s="117"/>
    </row>
    <row r="4" spans="1:8" ht="19.5" customHeight="1" thickBot="1">
      <c r="A4" s="104" t="s">
        <v>4</v>
      </c>
      <c r="B4" s="105"/>
      <c r="C4" s="112" t="s">
        <v>121</v>
      </c>
      <c r="D4" s="113"/>
      <c r="E4" s="113"/>
      <c r="F4" s="113"/>
      <c r="G4" s="113"/>
      <c r="H4" s="114"/>
    </row>
    <row r="5" spans="1:8" ht="19.5" customHeight="1" thickBot="1">
      <c r="A5" s="8" t="s">
        <v>5</v>
      </c>
      <c r="B5" s="81" t="s">
        <v>6</v>
      </c>
      <c r="C5" s="79" t="s">
        <v>7</v>
      </c>
      <c r="D5" s="79" t="s">
        <v>8</v>
      </c>
      <c r="E5" s="79" t="s">
        <v>9</v>
      </c>
      <c r="F5" s="79" t="s">
        <v>10</v>
      </c>
      <c r="G5" s="79" t="s">
        <v>11</v>
      </c>
      <c r="H5" s="80" t="s">
        <v>115</v>
      </c>
    </row>
    <row r="6" spans="1:8" ht="19.5" customHeight="1">
      <c r="A6" s="61">
        <f>ROW(A6)-5</f>
        <v>1</v>
      </c>
      <c r="B6" s="82" t="s">
        <v>116</v>
      </c>
      <c r="C6" s="76" t="s">
        <v>117</v>
      </c>
      <c r="D6" s="77" t="s">
        <v>322</v>
      </c>
      <c r="E6" s="77">
        <v>3</v>
      </c>
      <c r="F6" s="78" t="s">
        <v>123</v>
      </c>
      <c r="G6" s="76" t="s">
        <v>118</v>
      </c>
      <c r="H6" s="84"/>
    </row>
    <row r="7" spans="1:8" ht="19.5" customHeight="1">
      <c r="A7" s="61">
        <f t="shared" ref="A7:A31" si="0">ROW(A7)-5</f>
        <v>2</v>
      </c>
      <c r="B7" s="83" t="s">
        <v>16</v>
      </c>
      <c r="C7" s="4" t="s">
        <v>82</v>
      </c>
      <c r="D7" s="4" t="s">
        <v>83</v>
      </c>
      <c r="E7" s="4">
        <v>10</v>
      </c>
      <c r="F7" s="26" t="s">
        <v>12</v>
      </c>
      <c r="G7" s="56"/>
      <c r="H7" s="5"/>
    </row>
    <row r="8" spans="1:8" ht="19.5" customHeight="1">
      <c r="A8" s="61">
        <f t="shared" si="0"/>
        <v>3</v>
      </c>
      <c r="B8" s="83" t="s">
        <v>323</v>
      </c>
      <c r="C8" s="4" t="s">
        <v>85</v>
      </c>
      <c r="D8" s="4" t="s">
        <v>86</v>
      </c>
      <c r="E8" s="4">
        <v>6</v>
      </c>
      <c r="F8" s="26" t="s">
        <v>12</v>
      </c>
      <c r="G8" s="56" t="s">
        <v>22</v>
      </c>
      <c r="H8" s="5"/>
    </row>
    <row r="9" spans="1:8" ht="19.5" customHeight="1">
      <c r="A9" s="61">
        <f t="shared" si="0"/>
        <v>4</v>
      </c>
      <c r="B9" s="83" t="s">
        <v>324</v>
      </c>
      <c r="C9" s="4" t="s">
        <v>325</v>
      </c>
      <c r="D9" s="4" t="s">
        <v>70</v>
      </c>
      <c r="E9" s="4">
        <v>10</v>
      </c>
      <c r="F9" s="26"/>
      <c r="G9" s="56"/>
      <c r="H9" s="5"/>
    </row>
    <row r="10" spans="1:8" ht="19.5" customHeight="1">
      <c r="A10" s="61">
        <f t="shared" si="0"/>
        <v>5</v>
      </c>
      <c r="B10" s="83" t="s">
        <v>169</v>
      </c>
      <c r="C10" s="4" t="s">
        <v>326</v>
      </c>
      <c r="D10" s="4" t="s">
        <v>77</v>
      </c>
      <c r="E10" s="4">
        <v>2</v>
      </c>
      <c r="F10" s="26"/>
      <c r="G10" s="56"/>
      <c r="H10" s="5"/>
    </row>
    <row r="11" spans="1:8" ht="19.5" customHeight="1">
      <c r="A11" s="61">
        <f t="shared" si="0"/>
        <v>6</v>
      </c>
      <c r="B11" s="83" t="s">
        <v>327</v>
      </c>
      <c r="C11" s="4" t="s">
        <v>328</v>
      </c>
      <c r="D11" s="4" t="s">
        <v>137</v>
      </c>
      <c r="E11" s="4">
        <v>4</v>
      </c>
      <c r="F11" s="26"/>
      <c r="G11" s="56" t="s">
        <v>139</v>
      </c>
      <c r="H11" s="5"/>
    </row>
    <row r="12" spans="1:8" ht="19.5" customHeight="1">
      <c r="A12" s="61">
        <f t="shared" si="0"/>
        <v>7</v>
      </c>
      <c r="B12" s="83" t="s">
        <v>329</v>
      </c>
      <c r="C12" s="4" t="s">
        <v>330</v>
      </c>
      <c r="D12" s="4" t="s">
        <v>140</v>
      </c>
      <c r="E12" s="4">
        <v>2</v>
      </c>
      <c r="F12" s="26"/>
      <c r="G12" s="56" t="s">
        <v>139</v>
      </c>
      <c r="H12" s="5"/>
    </row>
    <row r="13" spans="1:8" ht="19.5" customHeight="1">
      <c r="A13" s="61">
        <f t="shared" si="0"/>
        <v>8</v>
      </c>
      <c r="B13" s="83" t="s">
        <v>331</v>
      </c>
      <c r="C13" s="4" t="s">
        <v>332</v>
      </c>
      <c r="D13" s="4" t="s">
        <v>142</v>
      </c>
      <c r="E13" s="4">
        <v>3</v>
      </c>
      <c r="F13" s="26"/>
      <c r="G13" s="56" t="s">
        <v>144</v>
      </c>
      <c r="H13" s="5"/>
    </row>
    <row r="14" spans="1:8" ht="19.5" customHeight="1">
      <c r="A14" s="61">
        <f t="shared" si="0"/>
        <v>9</v>
      </c>
      <c r="B14" s="83" t="s">
        <v>333</v>
      </c>
      <c r="C14" s="4" t="s">
        <v>146</v>
      </c>
      <c r="D14" s="4" t="s">
        <v>145</v>
      </c>
      <c r="E14" s="4">
        <v>4</v>
      </c>
      <c r="F14" s="26"/>
      <c r="G14" s="56" t="s">
        <v>147</v>
      </c>
      <c r="H14" s="5"/>
    </row>
    <row r="15" spans="1:8" ht="19.5" customHeight="1">
      <c r="A15" s="61">
        <f t="shared" si="0"/>
        <v>10</v>
      </c>
      <c r="B15" s="83" t="s">
        <v>171</v>
      </c>
      <c r="C15" s="4" t="s">
        <v>85</v>
      </c>
      <c r="D15" s="4" t="s">
        <v>80</v>
      </c>
      <c r="E15" s="4">
        <v>8</v>
      </c>
      <c r="F15" s="26"/>
      <c r="G15" s="56" t="s">
        <v>129</v>
      </c>
      <c r="H15" s="5"/>
    </row>
    <row r="16" spans="1:8" ht="19.5" customHeight="1">
      <c r="A16" s="61">
        <f t="shared" si="0"/>
        <v>11</v>
      </c>
      <c r="B16" s="83" t="s">
        <v>334</v>
      </c>
      <c r="C16" s="4" t="s">
        <v>47</v>
      </c>
      <c r="D16" s="4" t="s">
        <v>71</v>
      </c>
      <c r="E16" s="4">
        <v>40</v>
      </c>
      <c r="F16" s="26"/>
      <c r="G16" s="56"/>
      <c r="H16" s="5"/>
    </row>
    <row r="17" spans="1:8" ht="19.5" customHeight="1">
      <c r="A17" s="61">
        <f t="shared" si="0"/>
        <v>12</v>
      </c>
      <c r="B17" s="83" t="s">
        <v>148</v>
      </c>
      <c r="C17" s="4" t="s">
        <v>149</v>
      </c>
      <c r="D17" s="4" t="s">
        <v>205</v>
      </c>
      <c r="E17" s="4">
        <v>4</v>
      </c>
      <c r="F17" s="26"/>
      <c r="G17" s="56" t="s">
        <v>150</v>
      </c>
      <c r="H17" s="5"/>
    </row>
    <row r="18" spans="1:8" ht="19.5" customHeight="1">
      <c r="A18" s="61">
        <f t="shared" si="0"/>
        <v>13</v>
      </c>
      <c r="B18" s="83" t="s">
        <v>335</v>
      </c>
      <c r="C18" s="4" t="s">
        <v>336</v>
      </c>
      <c r="D18" s="4" t="s">
        <v>210</v>
      </c>
      <c r="E18" s="4">
        <v>40</v>
      </c>
      <c r="F18" s="26"/>
      <c r="G18" s="56"/>
      <c r="H18" s="5"/>
    </row>
    <row r="19" spans="1:8" ht="19.5" customHeight="1">
      <c r="A19" s="61">
        <f t="shared" si="0"/>
        <v>14</v>
      </c>
      <c r="B19" s="83" t="s">
        <v>151</v>
      </c>
      <c r="C19" s="4" t="s">
        <v>152</v>
      </c>
      <c r="D19" s="4" t="s">
        <v>212</v>
      </c>
      <c r="E19" s="4">
        <v>1</v>
      </c>
      <c r="F19" s="26"/>
      <c r="G19" s="56" t="s">
        <v>153</v>
      </c>
      <c r="H19" s="5"/>
    </row>
    <row r="20" spans="1:8" ht="19.5" customHeight="1">
      <c r="A20" s="61">
        <f t="shared" si="0"/>
        <v>15</v>
      </c>
      <c r="B20" s="83" t="s">
        <v>337</v>
      </c>
      <c r="C20" s="4" t="s">
        <v>338</v>
      </c>
      <c r="D20" s="4" t="s">
        <v>222</v>
      </c>
      <c r="E20" s="4">
        <v>40</v>
      </c>
      <c r="F20" s="26"/>
      <c r="G20" s="56"/>
      <c r="H20" s="5"/>
    </row>
    <row r="21" spans="1:8" ht="19.5" customHeight="1">
      <c r="A21" s="61">
        <f t="shared" si="0"/>
        <v>16</v>
      </c>
      <c r="B21" s="83" t="s">
        <v>154</v>
      </c>
      <c r="C21" s="4" t="s">
        <v>155</v>
      </c>
      <c r="D21" s="4" t="s">
        <v>215</v>
      </c>
      <c r="E21" s="4">
        <v>9</v>
      </c>
      <c r="F21" s="26"/>
      <c r="G21" s="56" t="s">
        <v>156</v>
      </c>
      <c r="H21" s="5"/>
    </row>
    <row r="22" spans="1:8" ht="19.5" customHeight="1">
      <c r="A22" s="61">
        <f t="shared" si="0"/>
        <v>17</v>
      </c>
      <c r="B22" s="83" t="s">
        <v>339</v>
      </c>
      <c r="C22" s="83" t="s">
        <v>340</v>
      </c>
      <c r="D22" s="83" t="s">
        <v>341</v>
      </c>
      <c r="E22" s="83">
        <v>40</v>
      </c>
      <c r="F22" s="83"/>
      <c r="G22" s="83"/>
      <c r="H22" s="9"/>
    </row>
    <row r="23" spans="1:8" ht="19.5" customHeight="1">
      <c r="A23" s="61">
        <f t="shared" si="0"/>
        <v>18</v>
      </c>
      <c r="B23" s="83" t="s">
        <v>342</v>
      </c>
      <c r="C23" s="83" t="s">
        <v>343</v>
      </c>
      <c r="D23" s="83" t="s">
        <v>342</v>
      </c>
      <c r="E23" s="83">
        <v>16</v>
      </c>
      <c r="F23" s="83"/>
      <c r="G23" s="83"/>
      <c r="H23" s="9"/>
    </row>
    <row r="24" spans="1:8" ht="19.5" customHeight="1">
      <c r="A24" s="61">
        <f t="shared" si="0"/>
        <v>19</v>
      </c>
      <c r="B24" s="83" t="s">
        <v>344</v>
      </c>
      <c r="C24" s="83" t="s">
        <v>345</v>
      </c>
      <c r="D24" s="83" t="s">
        <v>344</v>
      </c>
      <c r="E24" s="83">
        <v>10</v>
      </c>
      <c r="F24" s="83"/>
      <c r="G24" s="83"/>
      <c r="H24" s="9"/>
    </row>
    <row r="25" spans="1:8" ht="19.5" customHeight="1">
      <c r="A25" s="61">
        <f>ROW(A25)-5</f>
        <v>20</v>
      </c>
      <c r="B25" s="83" t="s">
        <v>48</v>
      </c>
      <c r="C25" s="83" t="s">
        <v>49</v>
      </c>
      <c r="D25" s="83" t="s">
        <v>103</v>
      </c>
      <c r="E25" s="83">
        <v>3</v>
      </c>
      <c r="F25" s="83"/>
      <c r="G25" s="83" t="s">
        <v>130</v>
      </c>
      <c r="H25" s="9"/>
    </row>
    <row r="26" spans="1:8" ht="19.5" customHeight="1">
      <c r="A26" s="61">
        <f t="shared" si="0"/>
        <v>21</v>
      </c>
      <c r="B26" s="83" t="s">
        <v>346</v>
      </c>
      <c r="C26" s="83" t="s">
        <v>347</v>
      </c>
      <c r="D26" s="83" t="s">
        <v>348</v>
      </c>
      <c r="E26" s="83">
        <v>4</v>
      </c>
      <c r="F26" s="83"/>
      <c r="G26" s="83" t="s">
        <v>349</v>
      </c>
      <c r="H26" s="9"/>
    </row>
    <row r="27" spans="1:8" ht="19.5" customHeight="1">
      <c r="A27" s="61">
        <f t="shared" si="0"/>
        <v>22</v>
      </c>
      <c r="B27" s="83" t="s">
        <v>39</v>
      </c>
      <c r="C27" s="83" t="s">
        <v>350</v>
      </c>
      <c r="D27" s="83" t="s">
        <v>39</v>
      </c>
      <c r="E27" s="83">
        <v>15</v>
      </c>
      <c r="F27" s="83"/>
      <c r="G27" s="83"/>
      <c r="H27" s="9"/>
    </row>
    <row r="28" spans="1:8" ht="19.5" customHeight="1">
      <c r="A28" s="61">
        <f t="shared" si="0"/>
        <v>23</v>
      </c>
      <c r="B28" s="83" t="s">
        <v>351</v>
      </c>
      <c r="C28" s="83" t="s">
        <v>170</v>
      </c>
      <c r="D28" s="83" t="s">
        <v>41</v>
      </c>
      <c r="E28" s="83">
        <v>3</v>
      </c>
      <c r="F28" s="83"/>
      <c r="G28" s="83"/>
      <c r="H28" s="9" t="s">
        <v>352</v>
      </c>
    </row>
    <row r="29" spans="1:8" ht="19.5" customHeight="1">
      <c r="A29" s="61">
        <f t="shared" si="0"/>
        <v>24</v>
      </c>
      <c r="B29" s="83" t="s">
        <v>173</v>
      </c>
      <c r="C29" s="83" t="s">
        <v>97</v>
      </c>
      <c r="D29" s="83" t="s">
        <v>173</v>
      </c>
      <c r="E29" s="83">
        <v>15</v>
      </c>
      <c r="F29" s="83"/>
      <c r="G29" s="83"/>
      <c r="H29" s="9" t="s">
        <v>353</v>
      </c>
    </row>
    <row r="30" spans="1:8" ht="19.5" customHeight="1">
      <c r="A30" s="61">
        <f t="shared" si="0"/>
        <v>25</v>
      </c>
      <c r="B30" s="83" t="s">
        <v>354</v>
      </c>
      <c r="C30" s="83" t="s">
        <v>29</v>
      </c>
      <c r="D30" s="83" t="s">
        <v>28</v>
      </c>
      <c r="E30" s="83">
        <v>5</v>
      </c>
      <c r="F30" s="83"/>
      <c r="G30" s="83" t="s">
        <v>355</v>
      </c>
      <c r="H30" s="9"/>
    </row>
    <row r="31" spans="1:8" ht="19.5" customHeight="1" thickBot="1">
      <c r="A31" s="99">
        <f t="shared" si="0"/>
        <v>26</v>
      </c>
      <c r="B31" s="85" t="s">
        <v>356</v>
      </c>
      <c r="C31" s="85" t="s">
        <v>357</v>
      </c>
      <c r="D31" s="85" t="s">
        <v>356</v>
      </c>
      <c r="E31" s="85">
        <v>13</v>
      </c>
      <c r="F31" s="85"/>
      <c r="G31" s="85"/>
      <c r="H31" s="100" t="s">
        <v>353</v>
      </c>
    </row>
  </sheetData>
  <mergeCells count="9">
    <mergeCell ref="A1:H1"/>
    <mergeCell ref="A4:B4"/>
    <mergeCell ref="A2:B2"/>
    <mergeCell ref="D2:E2"/>
    <mergeCell ref="A3:B3"/>
    <mergeCell ref="D3:E3"/>
    <mergeCell ref="C4:H4"/>
    <mergeCell ref="F3:H3"/>
    <mergeCell ref="F2:H2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showGridLines="0" topLeftCell="A7" zoomScale="40" zoomScaleNormal="40" workbookViewId="0">
      <selection activeCell="H53" sqref="H53"/>
    </sheetView>
  </sheetViews>
  <sheetFormatPr defaultColWidth="8.69921875" defaultRowHeight="19.5" customHeight="1"/>
  <cols>
    <col min="1" max="1" width="3.8984375" style="1" bestFit="1" customWidth="1"/>
    <col min="2" max="2" width="15.69921875" style="1" bestFit="1" customWidth="1"/>
    <col min="3" max="3" width="20.69921875" style="1" customWidth="1"/>
    <col min="4" max="4" width="25.19921875" style="1" bestFit="1" customWidth="1"/>
    <col min="5" max="7" width="15.8984375" style="1" customWidth="1"/>
    <col min="8" max="8" width="38.69921875" style="1" customWidth="1"/>
    <col min="9" max="16384" width="8.69921875" style="1"/>
  </cols>
  <sheetData>
    <row r="1" spans="1:10" ht="19.5" customHeight="1" thickBot="1">
      <c r="A1" s="101" t="s">
        <v>120</v>
      </c>
      <c r="B1" s="102"/>
      <c r="C1" s="102"/>
      <c r="D1" s="102"/>
      <c r="E1" s="102"/>
      <c r="F1" s="102"/>
      <c r="G1" s="102"/>
      <c r="H1" s="103"/>
    </row>
    <row r="2" spans="1:10" ht="19.5" customHeight="1" thickBot="1">
      <c r="A2" s="106" t="s">
        <v>0</v>
      </c>
      <c r="B2" s="107"/>
      <c r="C2" s="18" t="s">
        <v>107</v>
      </c>
      <c r="D2" s="108" t="s">
        <v>1</v>
      </c>
      <c r="E2" s="109"/>
      <c r="F2" s="115" t="s">
        <v>245</v>
      </c>
      <c r="G2" s="116"/>
      <c r="H2" s="117"/>
    </row>
    <row r="3" spans="1:10" ht="19.5" customHeight="1" thickBot="1">
      <c r="A3" s="106" t="s">
        <v>2</v>
      </c>
      <c r="B3" s="107"/>
      <c r="C3" s="18" t="s">
        <v>244</v>
      </c>
      <c r="D3" s="110" t="s">
        <v>3</v>
      </c>
      <c r="E3" s="111"/>
      <c r="F3" s="115" t="s">
        <v>126</v>
      </c>
      <c r="G3" s="116"/>
      <c r="H3" s="117"/>
    </row>
    <row r="4" spans="1:10" ht="19.5" customHeight="1" thickBot="1">
      <c r="A4" s="118" t="s">
        <v>4</v>
      </c>
      <c r="B4" s="119"/>
      <c r="C4" s="115" t="s">
        <v>124</v>
      </c>
      <c r="D4" s="116"/>
      <c r="E4" s="116"/>
      <c r="F4" s="116"/>
      <c r="G4" s="116"/>
      <c r="H4" s="117"/>
    </row>
    <row r="5" spans="1:10" ht="19.5" customHeight="1" thickBot="1">
      <c r="A5" s="8" t="s">
        <v>5</v>
      </c>
      <c r="B5" s="8" t="s">
        <v>6</v>
      </c>
      <c r="C5" s="8" t="s">
        <v>7</v>
      </c>
      <c r="D5" s="8" t="s">
        <v>8</v>
      </c>
      <c r="E5" s="8" t="s">
        <v>9</v>
      </c>
      <c r="F5" s="8" t="s">
        <v>10</v>
      </c>
      <c r="G5" s="8" t="s">
        <v>11</v>
      </c>
      <c r="H5" s="8" t="s">
        <v>115</v>
      </c>
      <c r="I5" s="3"/>
      <c r="J5" s="3"/>
    </row>
    <row r="6" spans="1:10" ht="19.5" customHeight="1">
      <c r="A6" s="58">
        <f>ROW(A6)-5</f>
        <v>1</v>
      </c>
      <c r="B6" s="25" t="s">
        <v>116</v>
      </c>
      <c r="C6" s="25" t="s">
        <v>117</v>
      </c>
      <c r="D6" s="25" t="s">
        <v>116</v>
      </c>
      <c r="E6" s="62">
        <v>3</v>
      </c>
      <c r="F6" s="63" t="s">
        <v>99</v>
      </c>
      <c r="G6" s="25" t="s">
        <v>118</v>
      </c>
      <c r="H6" s="64"/>
      <c r="J6" s="3"/>
    </row>
    <row r="7" spans="1:10" ht="19.5" customHeight="1">
      <c r="A7" s="58">
        <f>ROW(A7)-5</f>
        <v>2</v>
      </c>
      <c r="B7" s="25" t="s">
        <v>246</v>
      </c>
      <c r="C7" s="25" t="s">
        <v>247</v>
      </c>
      <c r="D7" s="25" t="s">
        <v>70</v>
      </c>
      <c r="E7" s="62">
        <v>10</v>
      </c>
      <c r="F7" s="63" t="s">
        <v>12</v>
      </c>
      <c r="G7" s="25" t="s">
        <v>134</v>
      </c>
      <c r="H7" s="64"/>
      <c r="J7" s="3"/>
    </row>
    <row r="8" spans="1:10" ht="19.5" customHeight="1">
      <c r="A8" s="59">
        <f t="shared" ref="A8:A47" si="0">ROW(A8)-5</f>
        <v>3</v>
      </c>
      <c r="B8" s="14" t="s">
        <v>177</v>
      </c>
      <c r="C8" s="14" t="s">
        <v>25</v>
      </c>
      <c r="D8" s="14" t="s">
        <v>70</v>
      </c>
      <c r="E8" s="14">
        <v>10</v>
      </c>
      <c r="F8" s="20"/>
      <c r="G8" s="14" t="s">
        <v>108</v>
      </c>
      <c r="H8" s="14"/>
      <c r="J8" s="3"/>
    </row>
    <row r="9" spans="1:10" ht="19.2" customHeight="1">
      <c r="A9" s="59">
        <f t="shared" si="0"/>
        <v>4</v>
      </c>
      <c r="B9" s="10" t="s">
        <v>178</v>
      </c>
      <c r="C9" s="10" t="s">
        <v>45</v>
      </c>
      <c r="D9" s="10" t="s">
        <v>98</v>
      </c>
      <c r="E9" s="10">
        <v>10</v>
      </c>
      <c r="F9" s="21"/>
      <c r="G9" s="10" t="s">
        <v>109</v>
      </c>
      <c r="H9" s="10"/>
      <c r="J9" s="3"/>
    </row>
    <row r="10" spans="1:10" ht="19.2" customHeight="1">
      <c r="A10" s="59">
        <f t="shared" si="0"/>
        <v>5</v>
      </c>
      <c r="B10" s="10" t="s">
        <v>84</v>
      </c>
      <c r="C10" s="10" t="s">
        <v>191</v>
      </c>
      <c r="D10" s="10" t="s">
        <v>84</v>
      </c>
      <c r="E10" s="10">
        <v>6</v>
      </c>
      <c r="F10" s="21"/>
      <c r="G10" s="10"/>
      <c r="H10" s="10"/>
      <c r="J10" s="3"/>
    </row>
    <row r="11" spans="1:10" ht="19.2" customHeight="1">
      <c r="A11" s="59">
        <f t="shared" si="0"/>
        <v>6</v>
      </c>
      <c r="B11" s="10" t="s">
        <v>84</v>
      </c>
      <c r="C11" s="10" t="s">
        <v>248</v>
      </c>
      <c r="D11" s="10" t="s">
        <v>249</v>
      </c>
      <c r="E11" s="10">
        <v>6</v>
      </c>
      <c r="F11" s="21"/>
      <c r="G11" s="10"/>
      <c r="H11" s="10"/>
      <c r="J11" s="3"/>
    </row>
    <row r="12" spans="1:10" ht="19.2" customHeight="1">
      <c r="A12" s="59">
        <f t="shared" si="0"/>
        <v>7</v>
      </c>
      <c r="B12" s="10" t="s">
        <v>194</v>
      </c>
      <c r="C12" s="10" t="s">
        <v>250</v>
      </c>
      <c r="D12" s="10" t="s">
        <v>68</v>
      </c>
      <c r="E12" s="10">
        <v>10</v>
      </c>
      <c r="F12" s="21"/>
      <c r="G12" s="10" t="s">
        <v>87</v>
      </c>
      <c r="H12" s="10"/>
      <c r="J12" s="3"/>
    </row>
    <row r="13" spans="1:10" ht="19.2" customHeight="1">
      <c r="A13" s="59">
        <f t="shared" si="0"/>
        <v>8</v>
      </c>
      <c r="B13" s="10" t="s">
        <v>196</v>
      </c>
      <c r="C13" s="10" t="s">
        <v>197</v>
      </c>
      <c r="D13" s="10" t="s">
        <v>69</v>
      </c>
      <c r="E13" s="10">
        <v>35</v>
      </c>
      <c r="F13" s="21"/>
      <c r="G13" s="10" t="s">
        <v>188</v>
      </c>
      <c r="H13" s="10"/>
      <c r="J13" s="3"/>
    </row>
    <row r="14" spans="1:10" ht="19.2" customHeight="1">
      <c r="A14" s="59">
        <f t="shared" si="0"/>
        <v>9</v>
      </c>
      <c r="B14" s="10" t="s">
        <v>92</v>
      </c>
      <c r="C14" s="10" t="s">
        <v>198</v>
      </c>
      <c r="D14" s="10" t="s">
        <v>94</v>
      </c>
      <c r="E14" s="10">
        <v>35</v>
      </c>
      <c r="F14" s="21"/>
      <c r="G14" s="10" t="s">
        <v>199</v>
      </c>
      <c r="H14" s="10"/>
      <c r="J14" s="3"/>
    </row>
    <row r="15" spans="1:10" ht="19.2" customHeight="1">
      <c r="A15" s="59">
        <f t="shared" si="0"/>
        <v>10</v>
      </c>
      <c r="B15" s="10" t="s">
        <v>251</v>
      </c>
      <c r="C15" s="10" t="s">
        <v>252</v>
      </c>
      <c r="D15" s="10" t="s">
        <v>251</v>
      </c>
      <c r="E15" s="10">
        <v>3</v>
      </c>
      <c r="F15" s="21"/>
      <c r="G15" s="10"/>
      <c r="H15" s="10"/>
      <c r="J15" s="3"/>
    </row>
    <row r="16" spans="1:10" ht="19.2" customHeight="1">
      <c r="A16" s="59">
        <f t="shared" si="0"/>
        <v>11</v>
      </c>
      <c r="B16" s="10" t="s">
        <v>200</v>
      </c>
      <c r="C16" s="10" t="s">
        <v>287</v>
      </c>
      <c r="D16" s="10" t="s">
        <v>200</v>
      </c>
      <c r="E16" s="10">
        <v>25</v>
      </c>
      <c r="F16" s="21"/>
      <c r="G16" s="10"/>
      <c r="H16" s="10"/>
      <c r="J16" s="3"/>
    </row>
    <row r="17" spans="1:10" ht="19.2" customHeight="1">
      <c r="A17" s="59">
        <f t="shared" si="0"/>
        <v>12</v>
      </c>
      <c r="B17" s="10" t="s">
        <v>288</v>
      </c>
      <c r="C17" s="10" t="s">
        <v>290</v>
      </c>
      <c r="D17" s="10" t="s">
        <v>292</v>
      </c>
      <c r="E17" s="10">
        <v>40</v>
      </c>
      <c r="F17" s="21"/>
      <c r="G17" s="10"/>
      <c r="H17" s="10" t="s">
        <v>294</v>
      </c>
      <c r="J17" s="3"/>
    </row>
    <row r="18" spans="1:10" ht="19.2" customHeight="1">
      <c r="A18" s="59">
        <f t="shared" si="0"/>
        <v>13</v>
      </c>
      <c r="B18" s="10" t="s">
        <v>289</v>
      </c>
      <c r="C18" s="10" t="s">
        <v>291</v>
      </c>
      <c r="D18" s="10" t="s">
        <v>293</v>
      </c>
      <c r="E18" s="10">
        <v>40</v>
      </c>
      <c r="F18" s="21"/>
      <c r="G18" s="10"/>
      <c r="H18" s="10" t="s">
        <v>295</v>
      </c>
      <c r="J18" s="3"/>
    </row>
    <row r="19" spans="1:10" ht="19.2" customHeight="1">
      <c r="A19" s="59">
        <f t="shared" si="0"/>
        <v>14</v>
      </c>
      <c r="B19" s="10" t="s">
        <v>253</v>
      </c>
      <c r="C19" s="10" t="s">
        <v>254</v>
      </c>
      <c r="D19" s="10" t="s">
        <v>255</v>
      </c>
      <c r="E19" s="10">
        <v>35</v>
      </c>
      <c r="F19" s="21"/>
      <c r="G19" s="10" t="s">
        <v>188</v>
      </c>
      <c r="H19" s="10" t="s">
        <v>256</v>
      </c>
      <c r="J19" s="3"/>
    </row>
    <row r="20" spans="1:10" ht="19.2" customHeight="1">
      <c r="A20" s="59">
        <f t="shared" si="0"/>
        <v>15</v>
      </c>
      <c r="B20" s="10" t="s">
        <v>71</v>
      </c>
      <c r="C20" s="10" t="s">
        <v>203</v>
      </c>
      <c r="D20" s="10" t="s">
        <v>71</v>
      </c>
      <c r="E20" s="10">
        <v>40</v>
      </c>
      <c r="F20" s="21"/>
      <c r="G20" s="10" t="s">
        <v>257</v>
      </c>
      <c r="H20" s="10"/>
      <c r="J20" s="3"/>
    </row>
    <row r="21" spans="1:10" ht="19.2" customHeight="1">
      <c r="A21" s="59">
        <f t="shared" si="0"/>
        <v>16</v>
      </c>
      <c r="B21" s="10" t="s">
        <v>72</v>
      </c>
      <c r="C21" s="10" t="s">
        <v>204</v>
      </c>
      <c r="D21" s="10" t="s">
        <v>72</v>
      </c>
      <c r="E21" s="10">
        <v>40</v>
      </c>
      <c r="F21" s="21"/>
      <c r="G21" s="10" t="s">
        <v>188</v>
      </c>
      <c r="H21" s="10"/>
      <c r="J21" s="3"/>
    </row>
    <row r="22" spans="1:10" ht="19.2" customHeight="1">
      <c r="A22" s="59">
        <f t="shared" si="0"/>
        <v>17</v>
      </c>
      <c r="B22" s="10" t="s">
        <v>205</v>
      </c>
      <c r="C22" s="10" t="s">
        <v>206</v>
      </c>
      <c r="D22" s="10" t="s">
        <v>205</v>
      </c>
      <c r="E22" s="10">
        <v>4</v>
      </c>
      <c r="F22" s="21"/>
      <c r="G22" s="10"/>
      <c r="H22" s="10"/>
      <c r="J22" s="3"/>
    </row>
    <row r="23" spans="1:10" ht="19.5" customHeight="1">
      <c r="A23" s="59">
        <f t="shared" si="0"/>
        <v>18</v>
      </c>
      <c r="B23" s="10" t="s">
        <v>208</v>
      </c>
      <c r="C23" s="10" t="s">
        <v>219</v>
      </c>
      <c r="D23" s="10" t="s">
        <v>210</v>
      </c>
      <c r="E23" s="10">
        <v>40</v>
      </c>
      <c r="F23" s="21"/>
      <c r="G23" s="10"/>
      <c r="H23" s="10"/>
      <c r="J23" s="3"/>
    </row>
    <row r="24" spans="1:10" ht="19.5" customHeight="1">
      <c r="A24" s="59">
        <f t="shared" si="0"/>
        <v>19</v>
      </c>
      <c r="B24" s="10" t="s">
        <v>215</v>
      </c>
      <c r="C24" s="10" t="s">
        <v>216</v>
      </c>
      <c r="D24" s="10" t="s">
        <v>71</v>
      </c>
      <c r="E24" s="10">
        <v>4</v>
      </c>
      <c r="F24" s="21"/>
      <c r="G24" s="10"/>
      <c r="H24" s="10"/>
      <c r="J24" s="3"/>
    </row>
    <row r="25" spans="1:10" ht="19.5" customHeight="1">
      <c r="A25" s="59">
        <f t="shared" si="0"/>
        <v>20</v>
      </c>
      <c r="B25" s="10" t="s">
        <v>224</v>
      </c>
      <c r="C25" s="10" t="s">
        <v>226</v>
      </c>
      <c r="D25" s="10" t="s">
        <v>258</v>
      </c>
      <c r="E25" s="10">
        <v>40</v>
      </c>
      <c r="F25" s="21"/>
      <c r="G25" s="10"/>
      <c r="H25" s="10"/>
      <c r="J25" s="3"/>
    </row>
    <row r="26" spans="1:10" ht="19.5" customHeight="1">
      <c r="A26" s="59">
        <f t="shared" si="0"/>
        <v>21</v>
      </c>
      <c r="B26" s="10" t="s">
        <v>229</v>
      </c>
      <c r="C26" s="10" t="s">
        <v>230</v>
      </c>
      <c r="D26" s="10" t="s">
        <v>74</v>
      </c>
      <c r="E26" s="10">
        <v>4</v>
      </c>
      <c r="F26" s="21"/>
      <c r="G26" s="10" t="s">
        <v>188</v>
      </c>
      <c r="H26" s="10"/>
      <c r="J26" s="3"/>
    </row>
    <row r="27" spans="1:10" ht="19.5" customHeight="1">
      <c r="A27" s="59">
        <f t="shared" si="0"/>
        <v>22</v>
      </c>
      <c r="B27" s="10" t="s">
        <v>137</v>
      </c>
      <c r="C27" s="10" t="s">
        <v>138</v>
      </c>
      <c r="D27" s="10" t="s">
        <v>137</v>
      </c>
      <c r="E27" s="10">
        <v>4</v>
      </c>
      <c r="F27" s="21"/>
      <c r="G27" s="10" t="s">
        <v>139</v>
      </c>
      <c r="H27" s="10"/>
      <c r="J27" s="3"/>
    </row>
    <row r="28" spans="1:10" ht="19.5" customHeight="1">
      <c r="A28" s="59">
        <f t="shared" si="0"/>
        <v>23</v>
      </c>
      <c r="B28" s="10" t="s">
        <v>259</v>
      </c>
      <c r="C28" s="10" t="s">
        <v>260</v>
      </c>
      <c r="D28" s="10" t="s">
        <v>261</v>
      </c>
      <c r="E28" s="10">
        <v>40</v>
      </c>
      <c r="F28" s="21"/>
      <c r="G28" s="10"/>
      <c r="H28" s="10"/>
      <c r="J28" s="3"/>
    </row>
    <row r="29" spans="1:10" ht="19.5" customHeight="1">
      <c r="A29" s="59">
        <f t="shared" si="0"/>
        <v>24</v>
      </c>
      <c r="B29" s="10" t="s">
        <v>140</v>
      </c>
      <c r="C29" s="10" t="s">
        <v>141</v>
      </c>
      <c r="D29" s="10" t="s">
        <v>140</v>
      </c>
      <c r="E29" s="10">
        <v>2</v>
      </c>
      <c r="F29" s="21"/>
      <c r="G29" s="10" t="s">
        <v>139</v>
      </c>
      <c r="H29" s="10"/>
      <c r="J29" s="3"/>
    </row>
    <row r="30" spans="1:10" ht="19.5" customHeight="1">
      <c r="A30" s="59">
        <f t="shared" si="0"/>
        <v>25</v>
      </c>
      <c r="B30" s="10" t="s">
        <v>262</v>
      </c>
      <c r="C30" s="10" t="s">
        <v>263</v>
      </c>
      <c r="D30" s="10" t="s">
        <v>264</v>
      </c>
      <c r="E30" s="10">
        <v>40</v>
      </c>
      <c r="F30" s="21"/>
      <c r="G30" s="10"/>
      <c r="H30" s="10"/>
      <c r="J30" s="3"/>
    </row>
    <row r="31" spans="1:10" ht="19.5" customHeight="1">
      <c r="A31" s="59">
        <f t="shared" si="0"/>
        <v>26</v>
      </c>
      <c r="B31" s="10" t="s">
        <v>142</v>
      </c>
      <c r="C31" s="10" t="s">
        <v>143</v>
      </c>
      <c r="D31" s="10" t="s">
        <v>142</v>
      </c>
      <c r="E31" s="10">
        <v>4</v>
      </c>
      <c r="F31" s="21"/>
      <c r="G31" s="52" t="s">
        <v>144</v>
      </c>
      <c r="H31" s="9"/>
      <c r="J31" s="3"/>
    </row>
    <row r="32" spans="1:10" ht="19.5" customHeight="1">
      <c r="A32" s="59">
        <f t="shared" si="0"/>
        <v>27</v>
      </c>
      <c r="B32" s="10" t="s">
        <v>265</v>
      </c>
      <c r="C32" s="10" t="s">
        <v>266</v>
      </c>
      <c r="D32" s="10" t="s">
        <v>267</v>
      </c>
      <c r="E32" s="10">
        <v>40</v>
      </c>
      <c r="F32" s="21"/>
      <c r="G32" s="52"/>
      <c r="H32" s="9"/>
      <c r="J32" s="3"/>
    </row>
    <row r="33" spans="1:11" ht="19.5" customHeight="1">
      <c r="A33" s="59">
        <f t="shared" si="0"/>
        <v>28</v>
      </c>
      <c r="B33" s="10" t="s">
        <v>145</v>
      </c>
      <c r="C33" s="10" t="s">
        <v>268</v>
      </c>
      <c r="D33" s="10" t="s">
        <v>145</v>
      </c>
      <c r="E33" s="10">
        <v>4</v>
      </c>
      <c r="F33" s="21"/>
      <c r="G33" s="52" t="s">
        <v>147</v>
      </c>
      <c r="H33" s="9"/>
      <c r="J33" s="3"/>
    </row>
    <row r="34" spans="1:11" ht="19.5" customHeight="1">
      <c r="A34" s="59">
        <f t="shared" si="0"/>
        <v>29</v>
      </c>
      <c r="B34" s="10" t="s">
        <v>269</v>
      </c>
      <c r="C34" s="10" t="s">
        <v>270</v>
      </c>
      <c r="D34" s="10" t="s">
        <v>271</v>
      </c>
      <c r="E34" s="10">
        <v>40</v>
      </c>
      <c r="F34" s="21"/>
      <c r="G34" s="52"/>
      <c r="H34" s="9"/>
      <c r="J34" s="3"/>
    </row>
    <row r="35" spans="1:11" ht="15.6">
      <c r="A35" s="59">
        <f t="shared" si="0"/>
        <v>30</v>
      </c>
      <c r="B35" s="10" t="s">
        <v>212</v>
      </c>
      <c r="C35" s="10" t="s">
        <v>272</v>
      </c>
      <c r="D35" s="10" t="s">
        <v>212</v>
      </c>
      <c r="E35" s="10">
        <v>1</v>
      </c>
      <c r="F35" s="21"/>
      <c r="G35" s="10"/>
      <c r="H35" s="10"/>
      <c r="J35" s="3"/>
    </row>
    <row r="36" spans="1:11" ht="15.6">
      <c r="A36" s="59">
        <f t="shared" si="0"/>
        <v>31</v>
      </c>
      <c r="B36" s="10" t="s">
        <v>218</v>
      </c>
      <c r="C36" s="10" t="s">
        <v>296</v>
      </c>
      <c r="D36" s="10" t="s">
        <v>297</v>
      </c>
      <c r="E36" s="10">
        <v>40</v>
      </c>
      <c r="F36" s="21"/>
      <c r="G36" s="10"/>
      <c r="H36" s="10"/>
      <c r="J36" s="3"/>
    </row>
    <row r="37" spans="1:11" ht="19.5" customHeight="1">
      <c r="A37" s="59">
        <f t="shared" si="0"/>
        <v>32</v>
      </c>
      <c r="B37" s="10" t="s">
        <v>273</v>
      </c>
      <c r="C37" s="10" t="s">
        <v>274</v>
      </c>
      <c r="D37" s="10" t="s">
        <v>100</v>
      </c>
      <c r="E37" s="10">
        <v>8</v>
      </c>
      <c r="F37" s="21"/>
      <c r="G37" s="10" t="s">
        <v>188</v>
      </c>
      <c r="H37" s="10"/>
      <c r="J37" s="3"/>
    </row>
    <row r="38" spans="1:11" ht="19.5" customHeight="1">
      <c r="A38" s="59">
        <f t="shared" si="0"/>
        <v>33</v>
      </c>
      <c r="B38" s="10" t="s">
        <v>275</v>
      </c>
      <c r="C38" s="10" t="s">
        <v>276</v>
      </c>
      <c r="D38" s="10" t="s">
        <v>275</v>
      </c>
      <c r="E38" s="10">
        <v>8</v>
      </c>
      <c r="F38" s="21"/>
      <c r="G38" s="10" t="s">
        <v>188</v>
      </c>
      <c r="H38" s="10"/>
      <c r="J38" s="3"/>
    </row>
    <row r="39" spans="1:11" ht="15.6">
      <c r="A39" s="59">
        <f t="shared" si="0"/>
        <v>34</v>
      </c>
      <c r="B39" s="94" t="s">
        <v>57</v>
      </c>
      <c r="C39" s="94" t="s">
        <v>231</v>
      </c>
      <c r="D39" s="94" t="s">
        <v>57</v>
      </c>
      <c r="E39" s="94">
        <v>8</v>
      </c>
      <c r="F39" s="95"/>
      <c r="G39" s="94" t="s">
        <v>188</v>
      </c>
      <c r="H39" s="94"/>
      <c r="J39" s="3"/>
    </row>
    <row r="40" spans="1:11" ht="15.6">
      <c r="A40" s="59">
        <f t="shared" si="0"/>
        <v>35</v>
      </c>
      <c r="B40" s="94" t="s">
        <v>75</v>
      </c>
      <c r="C40" s="94" t="s">
        <v>232</v>
      </c>
      <c r="D40" s="94" t="s">
        <v>75</v>
      </c>
      <c r="E40" s="94">
        <v>15</v>
      </c>
      <c r="F40" s="95"/>
      <c r="G40" s="94" t="s">
        <v>188</v>
      </c>
      <c r="H40" s="94" t="s">
        <v>277</v>
      </c>
      <c r="J40" s="3"/>
    </row>
    <row r="41" spans="1:11" ht="15.6">
      <c r="A41" s="59">
        <f t="shared" si="0"/>
        <v>36</v>
      </c>
      <c r="B41" s="94" t="s">
        <v>278</v>
      </c>
      <c r="C41" s="94" t="s">
        <v>279</v>
      </c>
      <c r="D41" s="94" t="s">
        <v>278</v>
      </c>
      <c r="E41" s="94">
        <v>13</v>
      </c>
      <c r="F41" s="95"/>
      <c r="G41" s="94" t="s">
        <v>188</v>
      </c>
      <c r="H41" s="96" t="s">
        <v>280</v>
      </c>
      <c r="I41" s="3"/>
      <c r="J41" s="3"/>
    </row>
    <row r="42" spans="1:11" ht="26.4">
      <c r="A42" s="59">
        <f t="shared" si="0"/>
        <v>37</v>
      </c>
      <c r="B42" s="94" t="s">
        <v>281</v>
      </c>
      <c r="C42" s="94" t="s">
        <v>298</v>
      </c>
      <c r="D42" s="94" t="s">
        <v>299</v>
      </c>
      <c r="E42" s="94"/>
      <c r="F42" s="95"/>
      <c r="G42" s="94"/>
      <c r="H42" s="96" t="s">
        <v>282</v>
      </c>
      <c r="I42" s="3"/>
      <c r="J42" s="3"/>
    </row>
    <row r="43" spans="1:11" ht="15.6">
      <c r="A43" s="59">
        <f t="shared" si="0"/>
        <v>38</v>
      </c>
      <c r="B43" s="94" t="s">
        <v>283</v>
      </c>
      <c r="C43" s="94" t="s">
        <v>284</v>
      </c>
      <c r="D43" s="94" t="s">
        <v>61</v>
      </c>
      <c r="E43" s="94"/>
      <c r="F43" s="95"/>
      <c r="G43" s="94"/>
      <c r="H43" s="96"/>
      <c r="I43" s="3"/>
      <c r="J43" s="3"/>
      <c r="K43" s="3"/>
    </row>
    <row r="44" spans="1:11" ht="15.6">
      <c r="A44" s="59">
        <f t="shared" si="0"/>
        <v>39</v>
      </c>
      <c r="B44" s="94" t="s">
        <v>285</v>
      </c>
      <c r="C44" s="94" t="s">
        <v>286</v>
      </c>
      <c r="D44" s="94" t="s">
        <v>300</v>
      </c>
      <c r="E44" s="94">
        <v>3</v>
      </c>
      <c r="F44" s="95"/>
      <c r="G44" s="94" t="s">
        <v>131</v>
      </c>
      <c r="H44" s="96"/>
      <c r="I44" s="3"/>
      <c r="J44" s="3"/>
      <c r="K44" s="3"/>
    </row>
    <row r="45" spans="1:11" ht="15.6">
      <c r="A45" s="59">
        <f t="shared" si="0"/>
        <v>40</v>
      </c>
      <c r="B45" s="94" t="s">
        <v>301</v>
      </c>
      <c r="C45" s="94" t="s">
        <v>304</v>
      </c>
      <c r="D45" s="94" t="s">
        <v>305</v>
      </c>
      <c r="E45" s="94">
        <v>10</v>
      </c>
      <c r="F45" s="95"/>
      <c r="G45" s="94"/>
      <c r="H45" s="96" t="s">
        <v>308</v>
      </c>
      <c r="I45" s="3"/>
      <c r="J45" s="3"/>
      <c r="K45" s="3"/>
    </row>
    <row r="46" spans="1:11" ht="15.6">
      <c r="A46" s="59">
        <f t="shared" si="0"/>
        <v>41</v>
      </c>
      <c r="B46" s="94" t="s">
        <v>302</v>
      </c>
      <c r="C46" s="94" t="s">
        <v>304</v>
      </c>
      <c r="D46" s="94" t="s">
        <v>306</v>
      </c>
      <c r="E46" s="94">
        <v>10</v>
      </c>
      <c r="F46" s="95"/>
      <c r="G46" s="94"/>
      <c r="H46" s="96" t="s">
        <v>307</v>
      </c>
      <c r="I46" s="3"/>
      <c r="J46" s="3"/>
      <c r="K46" s="3"/>
    </row>
    <row r="47" spans="1:11" ht="16.2" thickBot="1">
      <c r="A47" s="60">
        <f t="shared" si="0"/>
        <v>42</v>
      </c>
      <c r="B47" s="97" t="s">
        <v>303</v>
      </c>
      <c r="C47" s="97" t="s">
        <v>309</v>
      </c>
      <c r="D47" s="97" t="s">
        <v>310</v>
      </c>
      <c r="E47" s="97">
        <v>40</v>
      </c>
      <c r="F47" s="98"/>
      <c r="G47" s="97" t="s">
        <v>188</v>
      </c>
      <c r="H47" s="97"/>
      <c r="I47" s="3"/>
      <c r="J47" s="3"/>
      <c r="K47" s="3"/>
    </row>
    <row r="48" spans="1:11" ht="19.5" customHeight="1">
      <c r="A48" s="92"/>
      <c r="B48" s="93"/>
      <c r="C48" s="39"/>
      <c r="D48" s="93"/>
      <c r="E48" s="39"/>
      <c r="F48" s="66"/>
      <c r="G48" s="39"/>
      <c r="H48" s="39"/>
      <c r="I48" s="3"/>
      <c r="J48" s="3"/>
      <c r="K48" s="3"/>
    </row>
    <row r="49" spans="1:11" ht="19.5" customHeight="1">
      <c r="A49" s="92"/>
      <c r="B49" s="93"/>
      <c r="C49" s="39"/>
      <c r="D49" s="93"/>
      <c r="E49" s="39"/>
      <c r="F49" s="66"/>
      <c r="G49" s="39"/>
      <c r="H49" s="39"/>
      <c r="I49" s="3"/>
      <c r="J49" s="3"/>
      <c r="K49" s="3"/>
    </row>
    <row r="50" spans="1:11" ht="19.5" customHeight="1">
      <c r="A50" s="92"/>
      <c r="B50" s="93"/>
      <c r="C50" s="39"/>
      <c r="D50" s="93"/>
      <c r="E50" s="39"/>
      <c r="F50" s="66"/>
      <c r="G50" s="39"/>
      <c r="H50" s="39"/>
      <c r="I50" s="3"/>
      <c r="J50" s="3"/>
      <c r="K50" s="3"/>
    </row>
    <row r="51" spans="1:11" ht="19.5" customHeight="1">
      <c r="A51" s="92"/>
      <c r="B51" s="93"/>
      <c r="C51" s="39"/>
      <c r="D51" s="93"/>
      <c r="E51" s="39"/>
      <c r="F51" s="66"/>
      <c r="G51" s="39"/>
      <c r="H51" s="39"/>
      <c r="I51" s="3"/>
      <c r="J51" s="3"/>
      <c r="K51" s="3"/>
    </row>
    <row r="52" spans="1:11" ht="19.5" customHeight="1">
      <c r="A52" s="92"/>
      <c r="B52" s="93"/>
      <c r="C52" s="39"/>
      <c r="D52" s="93"/>
      <c r="E52" s="39"/>
      <c r="F52" s="66"/>
      <c r="J52" s="3"/>
      <c r="K52" s="3"/>
    </row>
    <row r="53" spans="1:11" ht="19.5" customHeight="1">
      <c r="A53" s="3"/>
      <c r="B53" s="3"/>
      <c r="C53" s="3"/>
      <c r="D53" s="3"/>
      <c r="E53" s="3"/>
      <c r="F53" s="3"/>
      <c r="J53" s="3"/>
      <c r="K53" s="3"/>
    </row>
    <row r="54" spans="1:11" ht="19.5" customHeight="1">
      <c r="A54" s="3"/>
      <c r="B54" s="3"/>
      <c r="C54" s="3"/>
      <c r="D54" s="3"/>
      <c r="E54" s="3"/>
      <c r="F54" s="3"/>
      <c r="J54" s="3"/>
      <c r="K54" s="3"/>
    </row>
    <row r="55" spans="1:11" ht="173.7" customHeight="1">
      <c r="A55" s="3"/>
      <c r="B55" s="3"/>
      <c r="C55" s="3"/>
      <c r="D55" s="3"/>
      <c r="E55" s="3"/>
      <c r="F55" s="3"/>
      <c r="J55" s="3"/>
      <c r="K55" s="3"/>
    </row>
  </sheetData>
  <mergeCells count="9">
    <mergeCell ref="A4:B4"/>
    <mergeCell ref="C4:H4"/>
    <mergeCell ref="A1:H1"/>
    <mergeCell ref="A2:B2"/>
    <mergeCell ref="D2:E2"/>
    <mergeCell ref="F2:H2"/>
    <mergeCell ref="A3:B3"/>
    <mergeCell ref="D3:E3"/>
    <mergeCell ref="F3:H3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zoomScale="55" zoomScaleNormal="55" workbookViewId="0">
      <selection activeCell="H33" sqref="H33"/>
    </sheetView>
  </sheetViews>
  <sheetFormatPr defaultColWidth="8.69921875" defaultRowHeight="19.5" customHeight="1"/>
  <cols>
    <col min="1" max="1" width="3.8984375" style="1" bestFit="1" customWidth="1"/>
    <col min="2" max="2" width="15.69921875" style="1" bestFit="1" customWidth="1"/>
    <col min="3" max="3" width="20.69921875" style="1" customWidth="1"/>
    <col min="4" max="4" width="25.19921875" style="1" bestFit="1" customWidth="1"/>
    <col min="5" max="7" width="15.8984375" style="1" customWidth="1"/>
    <col min="8" max="8" width="38.69921875" style="1" customWidth="1"/>
    <col min="9" max="16384" width="8.69921875" style="1"/>
  </cols>
  <sheetData>
    <row r="1" spans="1:8" ht="19.5" customHeight="1" thickBot="1">
      <c r="A1" s="101" t="s">
        <v>120</v>
      </c>
      <c r="B1" s="102"/>
      <c r="C1" s="102"/>
      <c r="D1" s="102"/>
      <c r="E1" s="102"/>
      <c r="F1" s="102"/>
      <c r="G1" s="102"/>
      <c r="H1" s="103"/>
    </row>
    <row r="2" spans="1:8" ht="19.5" customHeight="1" thickBot="1">
      <c r="A2" s="106" t="s">
        <v>0</v>
      </c>
      <c r="B2" s="107"/>
      <c r="C2" s="18" t="s">
        <v>107</v>
      </c>
      <c r="D2" s="108" t="s">
        <v>1</v>
      </c>
      <c r="E2" s="109"/>
      <c r="F2" s="115" t="s">
        <v>243</v>
      </c>
      <c r="G2" s="116"/>
      <c r="H2" s="117"/>
    </row>
    <row r="3" spans="1:8" ht="19.5" customHeight="1" thickBot="1">
      <c r="A3" s="106" t="s">
        <v>2</v>
      </c>
      <c r="B3" s="107"/>
      <c r="C3" s="18" t="s">
        <v>136</v>
      </c>
      <c r="D3" s="110" t="s">
        <v>3</v>
      </c>
      <c r="E3" s="111"/>
      <c r="F3" s="115" t="s">
        <v>128</v>
      </c>
      <c r="G3" s="116"/>
      <c r="H3" s="117"/>
    </row>
    <row r="4" spans="1:8" ht="19.5" customHeight="1" thickBot="1">
      <c r="A4" s="118" t="s">
        <v>4</v>
      </c>
      <c r="B4" s="119"/>
      <c r="C4" s="115" t="s">
        <v>125</v>
      </c>
      <c r="D4" s="116"/>
      <c r="E4" s="116"/>
      <c r="F4" s="116"/>
      <c r="G4" s="116"/>
      <c r="H4" s="117"/>
    </row>
    <row r="5" spans="1:8" ht="19.5" customHeight="1" thickBot="1">
      <c r="A5" s="8" t="s">
        <v>5</v>
      </c>
      <c r="B5" s="8" t="s">
        <v>6</v>
      </c>
      <c r="C5" s="8" t="s">
        <v>7</v>
      </c>
      <c r="D5" s="8" t="s">
        <v>8</v>
      </c>
      <c r="E5" s="8" t="s">
        <v>9</v>
      </c>
      <c r="F5" s="8" t="s">
        <v>10</v>
      </c>
      <c r="G5" s="8" t="s">
        <v>11</v>
      </c>
      <c r="H5" s="8" t="s">
        <v>115</v>
      </c>
    </row>
    <row r="6" spans="1:8" ht="19.5" customHeight="1">
      <c r="A6" s="58">
        <f>ROW(A6)-5</f>
        <v>1</v>
      </c>
      <c r="B6" s="29" t="s">
        <v>116</v>
      </c>
      <c r="C6" s="29" t="s">
        <v>117</v>
      </c>
      <c r="D6" s="10" t="s">
        <v>122</v>
      </c>
      <c r="E6" s="10">
        <v>3</v>
      </c>
      <c r="F6" s="21" t="s">
        <v>123</v>
      </c>
      <c r="G6" s="29" t="s">
        <v>118</v>
      </c>
      <c r="H6" s="10"/>
    </row>
    <row r="7" spans="1:8" ht="19.5" customHeight="1">
      <c r="A7" s="59">
        <f t="shared" ref="A7:A30" si="0">ROW(A7)-5</f>
        <v>2</v>
      </c>
      <c r="B7" s="10" t="s">
        <v>16</v>
      </c>
      <c r="C7" s="10" t="s">
        <v>25</v>
      </c>
      <c r="D7" s="10" t="s">
        <v>70</v>
      </c>
      <c r="E7" s="10">
        <v>10</v>
      </c>
      <c r="F7" s="21" t="s">
        <v>12</v>
      </c>
      <c r="G7" s="56" t="s">
        <v>134</v>
      </c>
      <c r="H7" s="10"/>
    </row>
    <row r="8" spans="1:8" ht="19.5" customHeight="1">
      <c r="A8" s="59">
        <f t="shared" si="0"/>
        <v>3</v>
      </c>
      <c r="B8" s="10" t="s">
        <v>190</v>
      </c>
      <c r="C8" s="10" t="s">
        <v>192</v>
      </c>
      <c r="D8" s="10" t="s">
        <v>193</v>
      </c>
      <c r="E8" s="10">
        <v>6</v>
      </c>
      <c r="F8" s="21"/>
      <c r="G8" s="56"/>
      <c r="H8" s="10"/>
    </row>
    <row r="9" spans="1:8" ht="19.5" customHeight="1">
      <c r="A9" s="59">
        <f t="shared" si="0"/>
        <v>4</v>
      </c>
      <c r="B9" s="10" t="s">
        <v>194</v>
      </c>
      <c r="C9" s="10" t="s">
        <v>195</v>
      </c>
      <c r="D9" s="10" t="s">
        <v>68</v>
      </c>
      <c r="E9" s="10">
        <v>10</v>
      </c>
      <c r="F9" s="21"/>
      <c r="G9" s="56" t="s">
        <v>87</v>
      </c>
      <c r="H9" s="10"/>
    </row>
    <row r="10" spans="1:8" ht="19.5" customHeight="1">
      <c r="A10" s="59">
        <f t="shared" si="0"/>
        <v>5</v>
      </c>
      <c r="B10" s="10" t="s">
        <v>196</v>
      </c>
      <c r="C10" s="10" t="s">
        <v>197</v>
      </c>
      <c r="D10" s="10" t="s">
        <v>69</v>
      </c>
      <c r="E10" s="10">
        <v>35</v>
      </c>
      <c r="F10" s="21"/>
      <c r="G10" s="56" t="s">
        <v>188</v>
      </c>
      <c r="H10" s="10"/>
    </row>
    <row r="11" spans="1:8" ht="19.5" customHeight="1">
      <c r="A11" s="59">
        <f t="shared" si="0"/>
        <v>6</v>
      </c>
      <c r="B11" s="10" t="s">
        <v>92</v>
      </c>
      <c r="C11" s="10" t="s">
        <v>198</v>
      </c>
      <c r="D11" s="10" t="s">
        <v>94</v>
      </c>
      <c r="E11" s="10">
        <v>35</v>
      </c>
      <c r="F11" s="21"/>
      <c r="G11" s="56" t="s">
        <v>199</v>
      </c>
      <c r="H11" s="10"/>
    </row>
    <row r="12" spans="1:8" ht="19.5" customHeight="1">
      <c r="A12" s="59">
        <f t="shared" si="0"/>
        <v>7</v>
      </c>
      <c r="B12" s="10" t="s">
        <v>200</v>
      </c>
      <c r="C12" s="10" t="s">
        <v>201</v>
      </c>
      <c r="D12" s="10" t="s">
        <v>202</v>
      </c>
      <c r="E12" s="10">
        <v>35</v>
      </c>
      <c r="F12" s="21"/>
      <c r="G12" s="56"/>
      <c r="H12" s="10"/>
    </row>
    <row r="13" spans="1:8" ht="19.5" customHeight="1">
      <c r="A13" s="59">
        <f t="shared" si="0"/>
        <v>8</v>
      </c>
      <c r="B13" s="10" t="s">
        <v>71</v>
      </c>
      <c r="C13" s="10" t="s">
        <v>203</v>
      </c>
      <c r="D13" s="10" t="s">
        <v>71</v>
      </c>
      <c r="E13" s="10">
        <v>40</v>
      </c>
      <c r="F13" s="21"/>
      <c r="G13" s="56" t="s">
        <v>188</v>
      </c>
      <c r="H13" s="10"/>
    </row>
    <row r="14" spans="1:8" ht="19.5" customHeight="1">
      <c r="A14" s="59">
        <f t="shared" si="0"/>
        <v>9</v>
      </c>
      <c r="B14" s="10" t="s">
        <v>72</v>
      </c>
      <c r="C14" s="10" t="s">
        <v>204</v>
      </c>
      <c r="D14" s="10" t="s">
        <v>72</v>
      </c>
      <c r="E14" s="10">
        <v>40</v>
      </c>
      <c r="F14" s="21"/>
      <c r="G14" s="56" t="s">
        <v>188</v>
      </c>
      <c r="H14" s="10"/>
    </row>
    <row r="15" spans="1:8" ht="19.5" customHeight="1">
      <c r="A15" s="59">
        <f t="shared" si="0"/>
        <v>10</v>
      </c>
      <c r="B15" s="10" t="s">
        <v>205</v>
      </c>
      <c r="C15" s="10" t="s">
        <v>206</v>
      </c>
      <c r="D15" s="10" t="s">
        <v>205</v>
      </c>
      <c r="E15" s="10">
        <v>4</v>
      </c>
      <c r="F15" s="21"/>
      <c r="G15" s="56" t="s">
        <v>207</v>
      </c>
      <c r="H15" s="10"/>
    </row>
    <row r="16" spans="1:8" ht="19.5" customHeight="1">
      <c r="A16" s="59">
        <f t="shared" si="0"/>
        <v>11</v>
      </c>
      <c r="B16" s="10" t="s">
        <v>209</v>
      </c>
      <c r="C16" s="10" t="s">
        <v>220</v>
      </c>
      <c r="D16" s="10" t="s">
        <v>211</v>
      </c>
      <c r="E16" s="10">
        <v>40</v>
      </c>
      <c r="F16" s="21"/>
      <c r="G16" s="56"/>
      <c r="H16" s="10"/>
    </row>
    <row r="17" spans="1:8" ht="19.5" customHeight="1">
      <c r="A17" s="59">
        <f t="shared" si="0"/>
        <v>12</v>
      </c>
      <c r="B17" s="10" t="s">
        <v>212</v>
      </c>
      <c r="C17" s="10" t="s">
        <v>213</v>
      </c>
      <c r="D17" s="10" t="s">
        <v>212</v>
      </c>
      <c r="E17" s="10">
        <v>1</v>
      </c>
      <c r="F17" s="21"/>
      <c r="G17" s="56" t="s">
        <v>214</v>
      </c>
      <c r="H17" s="10"/>
    </row>
    <row r="18" spans="1:8" ht="19.5" customHeight="1">
      <c r="A18" s="59">
        <f t="shared" si="0"/>
        <v>13</v>
      </c>
      <c r="B18" s="10" t="s">
        <v>218</v>
      </c>
      <c r="C18" s="10" t="s">
        <v>221</v>
      </c>
      <c r="D18" s="10" t="s">
        <v>223</v>
      </c>
      <c r="E18" s="10">
        <v>40</v>
      </c>
      <c r="F18" s="21"/>
      <c r="G18" s="56"/>
      <c r="H18" s="10"/>
    </row>
    <row r="19" spans="1:8" ht="19.5" customHeight="1">
      <c r="A19" s="59">
        <f t="shared" si="0"/>
        <v>14</v>
      </c>
      <c r="B19" s="10" t="s">
        <v>215</v>
      </c>
      <c r="C19" s="10" t="s">
        <v>216</v>
      </c>
      <c r="D19" s="10" t="s">
        <v>215</v>
      </c>
      <c r="E19" s="10">
        <v>9</v>
      </c>
      <c r="F19" s="21"/>
      <c r="G19" s="56" t="s">
        <v>217</v>
      </c>
      <c r="H19" s="10"/>
    </row>
    <row r="20" spans="1:8" ht="19.5" customHeight="1">
      <c r="A20" s="59">
        <f t="shared" si="0"/>
        <v>15</v>
      </c>
      <c r="B20" s="10" t="s">
        <v>225</v>
      </c>
      <c r="C20" s="10" t="s">
        <v>227</v>
      </c>
      <c r="D20" s="10" t="s">
        <v>228</v>
      </c>
      <c r="E20" s="10">
        <v>40</v>
      </c>
      <c r="F20" s="21"/>
      <c r="G20" s="56"/>
      <c r="H20" s="10"/>
    </row>
    <row r="21" spans="1:8" ht="19.5" customHeight="1">
      <c r="A21" s="59">
        <f t="shared" si="0"/>
        <v>16</v>
      </c>
      <c r="B21" s="10" t="s">
        <v>229</v>
      </c>
      <c r="C21" s="10" t="s">
        <v>230</v>
      </c>
      <c r="D21" s="10" t="s">
        <v>74</v>
      </c>
      <c r="E21" s="10">
        <v>4</v>
      </c>
      <c r="F21" s="21"/>
      <c r="G21" s="56" t="s">
        <v>188</v>
      </c>
      <c r="H21" s="10"/>
    </row>
    <row r="22" spans="1:8" ht="19.5" customHeight="1">
      <c r="A22" s="59">
        <f t="shared" si="0"/>
        <v>17</v>
      </c>
      <c r="B22" s="10" t="s">
        <v>57</v>
      </c>
      <c r="C22" s="10" t="s">
        <v>231</v>
      </c>
      <c r="D22" s="10" t="s">
        <v>57</v>
      </c>
      <c r="E22" s="10">
        <v>8</v>
      </c>
      <c r="F22" s="21"/>
      <c r="G22" s="56" t="s">
        <v>188</v>
      </c>
      <c r="H22" s="10"/>
    </row>
    <row r="23" spans="1:8" ht="19.5" customHeight="1">
      <c r="A23" s="59">
        <f t="shared" si="0"/>
        <v>18</v>
      </c>
      <c r="B23" s="10" t="s">
        <v>229</v>
      </c>
      <c r="C23" s="10" t="s">
        <v>230</v>
      </c>
      <c r="D23" s="10" t="s">
        <v>74</v>
      </c>
      <c r="E23" s="10">
        <v>4</v>
      </c>
      <c r="F23" s="21"/>
      <c r="G23" s="56" t="s">
        <v>188</v>
      </c>
      <c r="H23" s="10"/>
    </row>
    <row r="24" spans="1:8" ht="19.5" customHeight="1">
      <c r="A24" s="59">
        <f t="shared" si="0"/>
        <v>19</v>
      </c>
      <c r="B24" s="10" t="s">
        <v>75</v>
      </c>
      <c r="C24" s="10" t="s">
        <v>232</v>
      </c>
      <c r="D24" s="10" t="s">
        <v>75</v>
      </c>
      <c r="E24" s="10">
        <v>15</v>
      </c>
      <c r="F24" s="21"/>
      <c r="G24" s="56" t="s">
        <v>188</v>
      </c>
      <c r="H24" s="10"/>
    </row>
    <row r="25" spans="1:8" ht="19.5" customHeight="1">
      <c r="A25" s="59">
        <f t="shared" si="0"/>
        <v>20</v>
      </c>
      <c r="B25" s="10" t="s">
        <v>61</v>
      </c>
      <c r="C25" s="10" t="s">
        <v>187</v>
      </c>
      <c r="D25" s="10" t="s">
        <v>61</v>
      </c>
      <c r="E25" s="10">
        <v>3</v>
      </c>
      <c r="F25" s="21"/>
      <c r="G25" s="56" t="s">
        <v>188</v>
      </c>
      <c r="H25" s="10" t="s">
        <v>95</v>
      </c>
    </row>
    <row r="26" spans="1:8" ht="19.5" customHeight="1">
      <c r="A26" s="59">
        <f t="shared" si="0"/>
        <v>21</v>
      </c>
      <c r="B26" s="10" t="s">
        <v>76</v>
      </c>
      <c r="C26" s="10" t="s">
        <v>233</v>
      </c>
      <c r="D26" s="10" t="s">
        <v>76</v>
      </c>
      <c r="E26" s="10">
        <v>11</v>
      </c>
      <c r="F26" s="21"/>
      <c r="G26" s="56" t="s">
        <v>188</v>
      </c>
      <c r="H26" s="10"/>
    </row>
    <row r="27" spans="1:8" ht="19.5" customHeight="1">
      <c r="A27" s="59">
        <f t="shared" si="0"/>
        <v>22</v>
      </c>
      <c r="B27" s="10" t="s">
        <v>73</v>
      </c>
      <c r="C27" s="10" t="s">
        <v>189</v>
      </c>
      <c r="D27" s="10" t="s">
        <v>73</v>
      </c>
      <c r="E27" s="10">
        <v>5</v>
      </c>
      <c r="F27" s="21"/>
      <c r="G27" s="56" t="s">
        <v>132</v>
      </c>
      <c r="H27" s="10"/>
    </row>
    <row r="28" spans="1:8" ht="19.5" customHeight="1">
      <c r="A28" s="59">
        <f t="shared" si="0"/>
        <v>23</v>
      </c>
      <c r="B28" s="10" t="s">
        <v>234</v>
      </c>
      <c r="C28" s="10" t="s">
        <v>235</v>
      </c>
      <c r="D28" s="10" t="s">
        <v>236</v>
      </c>
      <c r="E28" s="10">
        <v>11</v>
      </c>
      <c r="F28" s="21"/>
      <c r="G28" s="56"/>
      <c r="H28" s="10" t="s">
        <v>238</v>
      </c>
    </row>
    <row r="29" spans="1:8" ht="19.5" customHeight="1">
      <c r="A29" s="59">
        <f t="shared" si="0"/>
        <v>24</v>
      </c>
      <c r="B29" s="10" t="s">
        <v>239</v>
      </c>
      <c r="C29" s="10" t="s">
        <v>189</v>
      </c>
      <c r="D29" s="10" t="s">
        <v>73</v>
      </c>
      <c r="E29" s="10">
        <v>5</v>
      </c>
      <c r="F29" s="21"/>
      <c r="G29" s="56" t="s">
        <v>132</v>
      </c>
      <c r="H29" s="10" t="s">
        <v>237</v>
      </c>
    </row>
    <row r="30" spans="1:8" ht="19.5" customHeight="1" thickBot="1">
      <c r="A30" s="60">
        <f t="shared" si="0"/>
        <v>25</v>
      </c>
      <c r="B30" s="13" t="s">
        <v>240</v>
      </c>
      <c r="C30" s="13" t="s">
        <v>241</v>
      </c>
      <c r="D30" s="13" t="s">
        <v>76</v>
      </c>
      <c r="E30" s="13">
        <v>11</v>
      </c>
      <c r="F30" s="24"/>
      <c r="G30" s="57"/>
      <c r="H30" s="13" t="s">
        <v>242</v>
      </c>
    </row>
  </sheetData>
  <mergeCells count="9">
    <mergeCell ref="A4:B4"/>
    <mergeCell ref="C4:H4"/>
    <mergeCell ref="A1:H1"/>
    <mergeCell ref="A2:B2"/>
    <mergeCell ref="D2:E2"/>
    <mergeCell ref="F2:H2"/>
    <mergeCell ref="A3:B3"/>
    <mergeCell ref="D3:E3"/>
    <mergeCell ref="F3:H3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2"/>
  <sheetViews>
    <sheetView showGridLines="0" zoomScale="40" zoomScaleNormal="40" workbookViewId="0">
      <pane xSplit="1" ySplit="5" topLeftCell="B9" activePane="bottomRight" state="frozen"/>
      <selection pane="topRight" activeCell="B1" sqref="B1"/>
      <selection pane="bottomLeft" activeCell="A6" sqref="A6"/>
      <selection pane="bottomRight" activeCell="B15" sqref="B15"/>
    </sheetView>
  </sheetViews>
  <sheetFormatPr defaultColWidth="8.69921875" defaultRowHeight="13.2"/>
  <cols>
    <col min="1" max="1" width="3.69921875" style="28" customWidth="1"/>
    <col min="2" max="2" width="8.69921875" style="28"/>
    <col min="3" max="3" width="10.19921875" style="28" bestFit="1" customWidth="1"/>
    <col min="4" max="4" width="26.5" style="28" bestFit="1" customWidth="1"/>
    <col min="5" max="5" width="12" style="28" bestFit="1" customWidth="1"/>
    <col min="6" max="6" width="7" style="28" bestFit="1" customWidth="1"/>
    <col min="7" max="7" width="24.3984375" style="28" bestFit="1" customWidth="1"/>
    <col min="8" max="8" width="23.5" style="28" customWidth="1"/>
    <col min="9" max="9" width="25.8984375" style="28" customWidth="1"/>
    <col min="10" max="10" width="3.69921875" style="28" customWidth="1"/>
    <col min="11" max="11" width="156.69921875" style="28" customWidth="1"/>
    <col min="12" max="16384" width="8.69921875" style="28"/>
  </cols>
  <sheetData>
    <row r="1" spans="2:9" ht="13.8" thickBot="1"/>
    <row r="2" spans="2:9">
      <c r="B2" s="44" t="s">
        <v>17</v>
      </c>
      <c r="C2" s="45"/>
      <c r="D2" s="46"/>
      <c r="E2" s="28" t="s">
        <v>18</v>
      </c>
    </row>
    <row r="3" spans="2:9">
      <c r="B3" s="47" t="s">
        <v>42</v>
      </c>
      <c r="C3" s="43"/>
      <c r="D3" s="48"/>
      <c r="E3" s="28" t="s">
        <v>106</v>
      </c>
    </row>
    <row r="4" spans="2:9" ht="13.8" thickBot="1">
      <c r="B4" s="49" t="s">
        <v>43</v>
      </c>
      <c r="C4" s="50"/>
      <c r="D4" s="51"/>
      <c r="E4" s="28" t="s">
        <v>19</v>
      </c>
    </row>
    <row r="7" spans="2:9" ht="13.8" thickBot="1">
      <c r="B7" s="37" t="s">
        <v>17</v>
      </c>
      <c r="C7" s="38"/>
      <c r="D7" s="38"/>
      <c r="E7" s="38"/>
      <c r="F7" s="38"/>
      <c r="G7" s="38"/>
      <c r="H7" s="38"/>
      <c r="I7" s="38"/>
    </row>
    <row r="8" spans="2:9">
      <c r="B8" s="30" t="s">
        <v>20</v>
      </c>
      <c r="C8" s="31" t="s">
        <v>21</v>
      </c>
      <c r="D8" s="31" t="s">
        <v>14</v>
      </c>
      <c r="E8" s="31" t="s">
        <v>8</v>
      </c>
      <c r="F8" s="31" t="s">
        <v>9</v>
      </c>
      <c r="G8" s="31" t="s">
        <v>10</v>
      </c>
      <c r="H8" s="31" t="s">
        <v>11</v>
      </c>
      <c r="I8" s="32" t="s">
        <v>13</v>
      </c>
    </row>
    <row r="9" spans="2:9">
      <c r="B9" s="33"/>
      <c r="C9" s="72" t="s">
        <v>116</v>
      </c>
      <c r="D9" s="70" t="s">
        <v>117</v>
      </c>
      <c r="E9" s="4" t="s">
        <v>122</v>
      </c>
      <c r="F9" s="4">
        <v>3</v>
      </c>
      <c r="G9" s="26" t="s">
        <v>123</v>
      </c>
      <c r="H9" s="70" t="s">
        <v>118</v>
      </c>
      <c r="I9" s="9"/>
    </row>
    <row r="10" spans="2:9">
      <c r="B10" s="73" t="s">
        <v>22</v>
      </c>
      <c r="C10" s="74" t="s">
        <v>169</v>
      </c>
      <c r="D10" s="4" t="s">
        <v>78</v>
      </c>
      <c r="E10" s="4" t="s">
        <v>77</v>
      </c>
      <c r="F10" s="4">
        <v>2</v>
      </c>
      <c r="G10" s="26"/>
      <c r="H10" s="56" t="s">
        <v>133</v>
      </c>
      <c r="I10" s="9"/>
    </row>
    <row r="11" spans="2:9">
      <c r="B11" s="73" t="s">
        <v>22</v>
      </c>
      <c r="C11" s="71" t="s">
        <v>137</v>
      </c>
      <c r="D11" s="4" t="s">
        <v>138</v>
      </c>
      <c r="E11" s="4" t="s">
        <v>137</v>
      </c>
      <c r="F11" s="4">
        <v>4</v>
      </c>
      <c r="G11" s="26"/>
      <c r="H11" s="56" t="s">
        <v>139</v>
      </c>
      <c r="I11" s="9"/>
    </row>
    <row r="12" spans="2:9">
      <c r="B12" s="73" t="s">
        <v>22</v>
      </c>
      <c r="C12" s="71" t="s">
        <v>140</v>
      </c>
      <c r="D12" s="4" t="s">
        <v>141</v>
      </c>
      <c r="E12" s="4" t="s">
        <v>140</v>
      </c>
      <c r="F12" s="4">
        <v>2</v>
      </c>
      <c r="G12" s="26"/>
      <c r="H12" s="56" t="s">
        <v>139</v>
      </c>
      <c r="I12" s="9"/>
    </row>
    <row r="13" spans="2:9">
      <c r="B13" s="73" t="s">
        <v>22</v>
      </c>
      <c r="C13" s="71" t="s">
        <v>142</v>
      </c>
      <c r="D13" s="4" t="s">
        <v>143</v>
      </c>
      <c r="E13" s="4" t="s">
        <v>142</v>
      </c>
      <c r="F13" s="4">
        <v>4</v>
      </c>
      <c r="G13" s="26"/>
      <c r="H13" s="56" t="s">
        <v>144</v>
      </c>
      <c r="I13" s="9"/>
    </row>
    <row r="14" spans="2:9">
      <c r="B14" s="73" t="s">
        <v>22</v>
      </c>
      <c r="C14" s="71" t="s">
        <v>145</v>
      </c>
      <c r="D14" s="4" t="s">
        <v>146</v>
      </c>
      <c r="E14" s="4" t="s">
        <v>145</v>
      </c>
      <c r="F14" s="4">
        <v>4</v>
      </c>
      <c r="G14" s="26"/>
      <c r="H14" s="56" t="s">
        <v>147</v>
      </c>
      <c r="I14" s="9"/>
    </row>
    <row r="15" spans="2:9">
      <c r="B15" s="33" t="s">
        <v>53</v>
      </c>
      <c r="C15" s="74" t="s">
        <v>46</v>
      </c>
      <c r="D15" s="4" t="s">
        <v>47</v>
      </c>
      <c r="E15" s="4" t="s">
        <v>71</v>
      </c>
      <c r="F15" s="4">
        <v>40</v>
      </c>
      <c r="G15" s="26"/>
      <c r="H15" s="56" t="s">
        <v>133</v>
      </c>
      <c r="I15" s="9"/>
    </row>
    <row r="16" spans="2:9">
      <c r="B16" s="33" t="s">
        <v>53</v>
      </c>
      <c r="C16" s="4" t="s">
        <v>41</v>
      </c>
      <c r="D16" s="4" t="s">
        <v>170</v>
      </c>
      <c r="E16" s="4" t="s">
        <v>61</v>
      </c>
      <c r="F16" s="4">
        <v>3</v>
      </c>
      <c r="G16" s="26"/>
      <c r="H16" s="56" t="s">
        <v>131</v>
      </c>
      <c r="I16" s="5" t="s">
        <v>95</v>
      </c>
    </row>
    <row r="17" spans="2:9">
      <c r="B17" s="75" t="s">
        <v>63</v>
      </c>
      <c r="C17" s="74" t="s">
        <v>81</v>
      </c>
      <c r="D17" s="4" t="s">
        <v>82</v>
      </c>
      <c r="E17" s="4" t="s">
        <v>83</v>
      </c>
      <c r="F17" s="4">
        <v>10</v>
      </c>
      <c r="G17" s="26" t="s">
        <v>12</v>
      </c>
      <c r="H17" s="56" t="s">
        <v>133</v>
      </c>
      <c r="I17" s="9"/>
    </row>
    <row r="18" spans="2:9">
      <c r="B18" s="75" t="s">
        <v>63</v>
      </c>
      <c r="C18" s="74" t="s">
        <v>84</v>
      </c>
      <c r="D18" s="4" t="s">
        <v>85</v>
      </c>
      <c r="E18" s="4" t="s">
        <v>86</v>
      </c>
      <c r="F18" s="4">
        <v>6</v>
      </c>
      <c r="G18" s="26" t="s">
        <v>12</v>
      </c>
      <c r="H18" s="56" t="s">
        <v>22</v>
      </c>
      <c r="I18" s="9"/>
    </row>
    <row r="19" spans="2:9">
      <c r="B19" s="33" t="s">
        <v>79</v>
      </c>
      <c r="C19" s="74" t="s">
        <v>171</v>
      </c>
      <c r="D19" s="4" t="s">
        <v>172</v>
      </c>
      <c r="E19" s="4" t="s">
        <v>80</v>
      </c>
      <c r="F19" s="4">
        <v>8</v>
      </c>
      <c r="G19" s="26"/>
      <c r="H19" s="56" t="s">
        <v>129</v>
      </c>
      <c r="I19" s="9"/>
    </row>
    <row r="20" spans="2:9">
      <c r="B20" s="33" t="s">
        <v>79</v>
      </c>
      <c r="C20" s="4" t="s">
        <v>173</v>
      </c>
      <c r="D20" s="4" t="s">
        <v>97</v>
      </c>
      <c r="E20" s="4" t="s">
        <v>96</v>
      </c>
      <c r="F20" s="4">
        <v>15</v>
      </c>
      <c r="G20" s="26"/>
      <c r="H20" s="56" t="s">
        <v>133</v>
      </c>
      <c r="I20" s="5"/>
    </row>
    <row r="21" spans="2:9">
      <c r="B21" s="33" t="s">
        <v>174</v>
      </c>
      <c r="C21" s="4" t="s">
        <v>28</v>
      </c>
      <c r="D21" s="4" t="s">
        <v>29</v>
      </c>
      <c r="E21" s="4" t="s">
        <v>73</v>
      </c>
      <c r="F21" s="4">
        <v>5</v>
      </c>
      <c r="G21" s="26"/>
      <c r="H21" s="56" t="s">
        <v>132</v>
      </c>
      <c r="I21" s="5"/>
    </row>
    <row r="22" spans="2:9">
      <c r="B22" s="33" t="s">
        <v>175</v>
      </c>
      <c r="C22" s="71" t="s">
        <v>148</v>
      </c>
      <c r="D22" s="4" t="s">
        <v>149</v>
      </c>
      <c r="E22" s="4" t="s">
        <v>148</v>
      </c>
      <c r="F22" s="4">
        <v>4</v>
      </c>
      <c r="G22" s="26"/>
      <c r="H22" s="56" t="s">
        <v>150</v>
      </c>
      <c r="I22" s="9"/>
    </row>
    <row r="23" spans="2:9">
      <c r="B23" s="33" t="s">
        <v>175</v>
      </c>
      <c r="C23" s="71" t="s">
        <v>151</v>
      </c>
      <c r="D23" s="4" t="s">
        <v>152</v>
      </c>
      <c r="E23" s="4" t="s">
        <v>151</v>
      </c>
      <c r="F23" s="4">
        <v>1</v>
      </c>
      <c r="G23" s="26"/>
      <c r="H23" s="56" t="s">
        <v>153</v>
      </c>
      <c r="I23" s="9"/>
    </row>
    <row r="24" spans="2:9">
      <c r="B24" s="33" t="s">
        <v>175</v>
      </c>
      <c r="C24" s="71" t="s">
        <v>154</v>
      </c>
      <c r="D24" s="4" t="s">
        <v>155</v>
      </c>
      <c r="E24" s="4" t="s">
        <v>154</v>
      </c>
      <c r="F24" s="4">
        <v>9</v>
      </c>
      <c r="G24" s="26"/>
      <c r="H24" s="56" t="s">
        <v>156</v>
      </c>
      <c r="I24" s="9"/>
    </row>
    <row r="25" spans="2:9">
      <c r="B25" s="73" t="s">
        <v>87</v>
      </c>
      <c r="C25" s="74" t="s">
        <v>88</v>
      </c>
      <c r="D25" s="4" t="s">
        <v>89</v>
      </c>
      <c r="E25" s="4" t="s">
        <v>88</v>
      </c>
      <c r="F25" s="4">
        <v>16</v>
      </c>
      <c r="G25" s="26"/>
      <c r="H25" s="56" t="s">
        <v>133</v>
      </c>
      <c r="I25" s="9"/>
    </row>
    <row r="26" spans="2:9">
      <c r="B26" s="73" t="s">
        <v>87</v>
      </c>
      <c r="C26" s="74" t="s">
        <v>90</v>
      </c>
      <c r="D26" s="4" t="s">
        <v>91</v>
      </c>
      <c r="E26" s="4" t="s">
        <v>90</v>
      </c>
      <c r="F26" s="4">
        <v>10</v>
      </c>
      <c r="G26" s="26"/>
      <c r="H26" s="56" t="s">
        <v>133</v>
      </c>
      <c r="I26" s="9"/>
    </row>
    <row r="27" spans="2:9">
      <c r="B27" s="73" t="s">
        <v>87</v>
      </c>
      <c r="C27" s="74" t="s">
        <v>92</v>
      </c>
      <c r="D27" s="4" t="s">
        <v>93</v>
      </c>
      <c r="E27" s="4" t="s">
        <v>94</v>
      </c>
      <c r="F27" s="4">
        <v>3</v>
      </c>
      <c r="G27" s="26"/>
      <c r="H27" s="56" t="s">
        <v>130</v>
      </c>
      <c r="I27" s="9"/>
    </row>
    <row r="28" spans="2:9">
      <c r="B28" s="73" t="s">
        <v>176</v>
      </c>
      <c r="C28" s="10" t="s">
        <v>157</v>
      </c>
      <c r="D28" s="10" t="s">
        <v>158</v>
      </c>
      <c r="E28" s="10" t="s">
        <v>157</v>
      </c>
      <c r="F28" s="10">
        <v>4</v>
      </c>
      <c r="G28" s="21"/>
      <c r="H28" s="52" t="s">
        <v>159</v>
      </c>
      <c r="I28" s="5"/>
    </row>
    <row r="29" spans="2:9">
      <c r="B29" s="65"/>
      <c r="C29" s="39"/>
      <c r="D29" s="39"/>
      <c r="E29" s="39"/>
      <c r="F29" s="39"/>
      <c r="G29" s="66"/>
      <c r="H29" s="67"/>
      <c r="I29" s="68"/>
    </row>
    <row r="30" spans="2:9">
      <c r="B30" s="65" t="s">
        <v>160</v>
      </c>
      <c r="C30" s="39"/>
      <c r="D30" s="39" t="s">
        <v>161</v>
      </c>
      <c r="E30" s="39"/>
      <c r="F30" s="39"/>
      <c r="G30" s="66"/>
      <c r="H30" s="67"/>
      <c r="I30" s="68"/>
    </row>
    <row r="31" spans="2:9">
      <c r="B31" s="65"/>
      <c r="C31" s="39"/>
      <c r="D31" s="39" t="s">
        <v>162</v>
      </c>
      <c r="E31" s="39"/>
      <c r="F31" s="39"/>
      <c r="G31" s="66"/>
      <c r="H31" s="67"/>
      <c r="I31" s="68"/>
    </row>
    <row r="32" spans="2:9">
      <c r="B32" s="65"/>
      <c r="C32" s="39"/>
      <c r="D32" s="39" t="s">
        <v>163</v>
      </c>
      <c r="E32" s="39"/>
      <c r="F32" s="39"/>
      <c r="G32" s="66"/>
      <c r="H32" s="67"/>
      <c r="I32" s="68"/>
    </row>
    <row r="33" spans="2:10">
      <c r="B33" s="65"/>
      <c r="C33" s="39"/>
      <c r="D33" s="39" t="s">
        <v>164</v>
      </c>
      <c r="E33" s="39"/>
      <c r="F33" s="39"/>
      <c r="G33" s="66"/>
      <c r="H33" s="67"/>
      <c r="I33" s="68"/>
    </row>
    <row r="34" spans="2:10">
      <c r="B34" s="65"/>
      <c r="C34" s="39"/>
      <c r="D34" s="39" t="s">
        <v>185</v>
      </c>
      <c r="E34" s="39"/>
      <c r="F34" s="39"/>
      <c r="G34" s="66"/>
      <c r="H34" s="67"/>
      <c r="I34" s="68"/>
    </row>
    <row r="35" spans="2:10">
      <c r="B35" s="65" t="s">
        <v>165</v>
      </c>
      <c r="C35" s="39"/>
      <c r="D35" s="39" t="s">
        <v>166</v>
      </c>
      <c r="E35" s="39"/>
      <c r="F35" s="39"/>
      <c r="G35" s="66"/>
      <c r="H35" s="67"/>
      <c r="I35" s="68"/>
    </row>
    <row r="36" spans="2:10">
      <c r="B36" s="65"/>
      <c r="C36" s="39"/>
      <c r="D36" s="39" t="s">
        <v>167</v>
      </c>
      <c r="E36" s="39"/>
      <c r="F36" s="39"/>
      <c r="G36" s="66"/>
      <c r="H36" s="67"/>
      <c r="I36" s="68"/>
    </row>
    <row r="37" spans="2:10">
      <c r="B37" s="65"/>
      <c r="C37" s="39"/>
      <c r="D37" s="39" t="s">
        <v>168</v>
      </c>
      <c r="E37" s="39"/>
      <c r="F37" s="39"/>
      <c r="G37" s="66"/>
      <c r="H37" s="67"/>
      <c r="I37" s="68"/>
    </row>
    <row r="38" spans="2:10" ht="14.7" customHeight="1" thickBot="1">
      <c r="B38" s="34"/>
      <c r="C38" s="35"/>
      <c r="D38" s="35"/>
      <c r="E38" s="35"/>
      <c r="F38" s="35"/>
      <c r="G38" s="35"/>
      <c r="H38" s="35"/>
      <c r="I38" s="36"/>
    </row>
    <row r="39" spans="2:10">
      <c r="B39" s="39"/>
      <c r="C39" s="39"/>
      <c r="D39" s="39"/>
      <c r="E39" s="39"/>
      <c r="F39" s="39"/>
      <c r="G39" s="39"/>
      <c r="H39" s="39"/>
      <c r="I39" s="39"/>
    </row>
    <row r="40" spans="2:10" ht="13.8" thickBot="1">
      <c r="B40" s="37" t="s">
        <v>42</v>
      </c>
      <c r="C40" s="38"/>
      <c r="D40" s="38"/>
      <c r="E40" s="38"/>
      <c r="F40" s="38"/>
      <c r="G40" s="38"/>
      <c r="H40" s="38"/>
      <c r="I40" s="38"/>
    </row>
    <row r="41" spans="2:10">
      <c r="B41" s="30" t="s">
        <v>20</v>
      </c>
      <c r="C41" s="31" t="s">
        <v>21</v>
      </c>
      <c r="D41" s="31" t="s">
        <v>14</v>
      </c>
      <c r="E41" s="31" t="s">
        <v>8</v>
      </c>
      <c r="F41" s="31" t="s">
        <v>9</v>
      </c>
      <c r="G41" s="31" t="s">
        <v>10</v>
      </c>
      <c r="H41" s="31" t="s">
        <v>11</v>
      </c>
      <c r="I41" s="32" t="s">
        <v>13</v>
      </c>
    </row>
    <row r="42" spans="2:10" ht="15.6">
      <c r="B42" s="33"/>
      <c r="C42" s="25" t="s">
        <v>116</v>
      </c>
      <c r="D42" s="25" t="s">
        <v>117</v>
      </c>
      <c r="E42" s="25" t="s">
        <v>116</v>
      </c>
      <c r="F42" s="62">
        <v>3</v>
      </c>
      <c r="G42" s="63" t="s">
        <v>99</v>
      </c>
      <c r="H42" s="25" t="s">
        <v>118</v>
      </c>
      <c r="I42" s="64"/>
      <c r="J42" s="3"/>
    </row>
    <row r="43" spans="2:10" ht="15">
      <c r="B43" s="33" t="s">
        <v>15</v>
      </c>
      <c r="C43" s="14" t="s">
        <v>177</v>
      </c>
      <c r="D43" s="14" t="s">
        <v>25</v>
      </c>
      <c r="E43" s="14" t="s">
        <v>70</v>
      </c>
      <c r="F43" s="14">
        <v>10</v>
      </c>
      <c r="G43" s="20" t="s">
        <v>12</v>
      </c>
      <c r="H43" s="14" t="s">
        <v>108</v>
      </c>
      <c r="I43" s="14"/>
      <c r="J43" s="87" t="s">
        <v>186</v>
      </c>
    </row>
    <row r="44" spans="2:10" ht="15">
      <c r="B44" s="33" t="s">
        <v>44</v>
      </c>
      <c r="C44" s="10" t="s">
        <v>178</v>
      </c>
      <c r="D44" s="10" t="s">
        <v>45</v>
      </c>
      <c r="E44" s="10" t="s">
        <v>98</v>
      </c>
      <c r="F44" s="10">
        <v>10</v>
      </c>
      <c r="G44" s="21" t="s">
        <v>99</v>
      </c>
      <c r="H44" s="10" t="s">
        <v>109</v>
      </c>
      <c r="I44" s="10"/>
      <c r="J44" s="87" t="s">
        <v>186</v>
      </c>
    </row>
    <row r="45" spans="2:10" ht="15.6">
      <c r="B45" s="33" t="s">
        <v>22</v>
      </c>
      <c r="C45" s="10" t="s">
        <v>23</v>
      </c>
      <c r="D45" s="10" t="s">
        <v>54</v>
      </c>
      <c r="E45" s="10" t="s">
        <v>68</v>
      </c>
      <c r="F45" s="10">
        <v>10</v>
      </c>
      <c r="G45" s="21"/>
      <c r="H45" s="10" t="s">
        <v>110</v>
      </c>
      <c r="I45" s="10"/>
      <c r="J45" s="3"/>
    </row>
    <row r="46" spans="2:10" ht="15.6">
      <c r="B46" s="33" t="s">
        <v>32</v>
      </c>
      <c r="C46" s="10" t="s">
        <v>33</v>
      </c>
      <c r="D46" s="10" t="s">
        <v>34</v>
      </c>
      <c r="E46" s="10" t="s">
        <v>102</v>
      </c>
      <c r="F46" s="10">
        <v>35</v>
      </c>
      <c r="G46" s="21"/>
      <c r="H46" s="10" t="s">
        <v>112</v>
      </c>
      <c r="I46" s="10"/>
      <c r="J46" s="3"/>
    </row>
    <row r="47" spans="2:10" ht="15.6">
      <c r="B47" s="33" t="s">
        <v>32</v>
      </c>
      <c r="C47" s="10" t="s">
        <v>48</v>
      </c>
      <c r="D47" s="10" t="s">
        <v>49</v>
      </c>
      <c r="E47" s="10" t="s">
        <v>103</v>
      </c>
      <c r="F47" s="10">
        <v>35</v>
      </c>
      <c r="G47" s="21"/>
      <c r="H47" s="10" t="s">
        <v>111</v>
      </c>
      <c r="I47" s="10"/>
      <c r="J47" s="3"/>
    </row>
    <row r="48" spans="2:10" ht="15">
      <c r="B48" s="33"/>
      <c r="C48" s="10" t="s">
        <v>179</v>
      </c>
      <c r="D48" s="10" t="s">
        <v>180</v>
      </c>
      <c r="E48" s="10" t="s">
        <v>179</v>
      </c>
      <c r="F48" s="10">
        <v>3</v>
      </c>
      <c r="G48" s="21"/>
      <c r="H48" s="10"/>
      <c r="I48" s="10"/>
      <c r="J48" s="87" t="s">
        <v>186</v>
      </c>
    </row>
    <row r="49" spans="2:10" ht="15.6">
      <c r="B49" s="33" t="s">
        <v>32</v>
      </c>
      <c r="C49" s="10" t="s">
        <v>50</v>
      </c>
      <c r="D49" s="10" t="s">
        <v>51</v>
      </c>
      <c r="E49" s="10" t="s">
        <v>104</v>
      </c>
      <c r="F49" s="10">
        <v>35</v>
      </c>
      <c r="G49" s="21"/>
      <c r="H49" s="10" t="s">
        <v>112</v>
      </c>
      <c r="I49" s="10" t="s">
        <v>52</v>
      </c>
      <c r="J49" s="3"/>
    </row>
    <row r="50" spans="2:10" ht="15.6">
      <c r="B50" s="33" t="s">
        <v>15</v>
      </c>
      <c r="C50" s="10" t="s">
        <v>46</v>
      </c>
      <c r="D50" s="10" t="s">
        <v>47</v>
      </c>
      <c r="E50" s="10" t="s">
        <v>46</v>
      </c>
      <c r="F50" s="10">
        <v>40</v>
      </c>
      <c r="G50" s="21"/>
      <c r="H50" s="10" t="s">
        <v>113</v>
      </c>
      <c r="I50" s="10"/>
      <c r="J50" s="3"/>
    </row>
    <row r="51" spans="2:10" ht="15.6">
      <c r="B51" s="33" t="s">
        <v>15</v>
      </c>
      <c r="C51" s="10" t="s">
        <v>26</v>
      </c>
      <c r="D51" s="10" t="s">
        <v>27</v>
      </c>
      <c r="E51" s="10" t="s">
        <v>26</v>
      </c>
      <c r="F51" s="10">
        <v>40</v>
      </c>
      <c r="G51" s="21"/>
      <c r="H51" s="10" t="s">
        <v>112</v>
      </c>
      <c r="I51" s="10"/>
      <c r="J51" s="3"/>
    </row>
    <row r="52" spans="2:10" ht="15.6">
      <c r="B52" s="33" t="s">
        <v>15</v>
      </c>
      <c r="C52" s="10" t="s">
        <v>30</v>
      </c>
      <c r="D52" s="10" t="s">
        <v>31</v>
      </c>
      <c r="E52" s="10" t="s">
        <v>101</v>
      </c>
      <c r="F52" s="10">
        <v>4</v>
      </c>
      <c r="G52" s="21"/>
      <c r="H52" s="10" t="s">
        <v>112</v>
      </c>
      <c r="I52" s="10"/>
      <c r="J52" s="3"/>
    </row>
    <row r="53" spans="2:10" ht="15.6">
      <c r="B53" s="33"/>
      <c r="C53" s="10" t="s">
        <v>137</v>
      </c>
      <c r="D53" s="10" t="s">
        <v>138</v>
      </c>
      <c r="E53" s="10" t="s">
        <v>137</v>
      </c>
      <c r="F53" s="10">
        <v>4</v>
      </c>
      <c r="G53" s="21"/>
      <c r="H53" s="52" t="s">
        <v>139</v>
      </c>
      <c r="I53" s="9"/>
      <c r="J53" s="3"/>
    </row>
    <row r="54" spans="2:10" ht="15.6">
      <c r="B54" s="33"/>
      <c r="C54" s="10" t="s">
        <v>140</v>
      </c>
      <c r="D54" s="10" t="s">
        <v>141</v>
      </c>
      <c r="E54" s="10" t="s">
        <v>140</v>
      </c>
      <c r="F54" s="10">
        <v>2</v>
      </c>
      <c r="G54" s="21"/>
      <c r="H54" s="52" t="s">
        <v>139</v>
      </c>
      <c r="I54" s="9"/>
      <c r="J54" s="3"/>
    </row>
    <row r="55" spans="2:10" ht="15.6">
      <c r="B55" s="33"/>
      <c r="C55" s="10" t="s">
        <v>142</v>
      </c>
      <c r="D55" s="10" t="s">
        <v>143</v>
      </c>
      <c r="E55" s="10" t="s">
        <v>142</v>
      </c>
      <c r="F55" s="10">
        <v>4</v>
      </c>
      <c r="G55" s="21"/>
      <c r="H55" s="52" t="s">
        <v>144</v>
      </c>
      <c r="I55" s="9"/>
      <c r="J55" s="3"/>
    </row>
    <row r="56" spans="2:10" ht="15.6">
      <c r="B56" s="33"/>
      <c r="C56" s="10" t="s">
        <v>145</v>
      </c>
      <c r="D56" s="10" t="s">
        <v>146</v>
      </c>
      <c r="E56" s="10" t="s">
        <v>145</v>
      </c>
      <c r="F56" s="10">
        <v>4</v>
      </c>
      <c r="G56" s="21"/>
      <c r="H56" s="52" t="s">
        <v>147</v>
      </c>
      <c r="I56" s="9"/>
      <c r="J56" s="3"/>
    </row>
    <row r="57" spans="2:10" ht="15.6">
      <c r="B57" s="33" t="s">
        <v>22</v>
      </c>
      <c r="C57" s="10" t="s">
        <v>58</v>
      </c>
      <c r="D57" s="10" t="s">
        <v>55</v>
      </c>
      <c r="E57" s="10" t="s">
        <v>100</v>
      </c>
      <c r="F57" s="10">
        <v>8</v>
      </c>
      <c r="G57" s="21"/>
      <c r="H57" s="10" t="s">
        <v>112</v>
      </c>
      <c r="I57" s="10"/>
      <c r="J57" s="3"/>
    </row>
    <row r="58" spans="2:10" ht="15.6">
      <c r="B58" s="33" t="s">
        <v>59</v>
      </c>
      <c r="C58" s="10" t="s">
        <v>60</v>
      </c>
      <c r="D58" s="10" t="s">
        <v>56</v>
      </c>
      <c r="E58" s="10" t="s">
        <v>60</v>
      </c>
      <c r="F58" s="10">
        <v>8</v>
      </c>
      <c r="G58" s="21"/>
      <c r="H58" s="10" t="s">
        <v>112</v>
      </c>
      <c r="I58" s="10"/>
      <c r="J58" s="3"/>
    </row>
    <row r="59" spans="2:10" ht="15.6">
      <c r="B59" s="33" t="s">
        <v>15</v>
      </c>
      <c r="C59" s="10" t="s">
        <v>35</v>
      </c>
      <c r="D59" s="10" t="s">
        <v>36</v>
      </c>
      <c r="E59" s="10" t="s">
        <v>35</v>
      </c>
      <c r="F59" s="10">
        <v>8</v>
      </c>
      <c r="G59" s="21"/>
      <c r="H59" s="10" t="s">
        <v>112</v>
      </c>
      <c r="I59" s="10"/>
      <c r="J59" s="3"/>
    </row>
    <row r="60" spans="2:10" ht="15.6">
      <c r="B60" s="33" t="s">
        <v>15</v>
      </c>
      <c r="C60" s="10" t="s">
        <v>39</v>
      </c>
      <c r="D60" s="10" t="s">
        <v>37</v>
      </c>
      <c r="E60" s="10" t="s">
        <v>39</v>
      </c>
      <c r="F60" s="10">
        <v>15</v>
      </c>
      <c r="G60" s="21"/>
      <c r="H60" s="10" t="s">
        <v>112</v>
      </c>
      <c r="I60" s="10" t="s">
        <v>67</v>
      </c>
      <c r="J60" s="3"/>
    </row>
    <row r="61" spans="2:10" ht="15.6">
      <c r="B61" s="40" t="s">
        <v>64</v>
      </c>
      <c r="C61" s="11" t="s">
        <v>66</v>
      </c>
      <c r="D61" s="11" t="s">
        <v>62</v>
      </c>
      <c r="E61" s="11" t="s">
        <v>66</v>
      </c>
      <c r="F61" s="11">
        <v>13</v>
      </c>
      <c r="G61" s="22"/>
      <c r="H61" s="11" t="s">
        <v>112</v>
      </c>
      <c r="I61" s="11" t="s">
        <v>65</v>
      </c>
      <c r="J61" s="3"/>
    </row>
    <row r="62" spans="2:10" ht="52.8">
      <c r="B62" s="41" t="s">
        <v>44</v>
      </c>
      <c r="C62" s="12" t="s">
        <v>105</v>
      </c>
      <c r="D62" s="12"/>
      <c r="E62" s="12"/>
      <c r="F62" s="12"/>
      <c r="G62" s="23"/>
      <c r="H62" s="12" t="s">
        <v>112</v>
      </c>
      <c r="I62" s="15" t="s">
        <v>119</v>
      </c>
      <c r="J62" s="3"/>
    </row>
    <row r="63" spans="2:10" ht="15">
      <c r="B63" s="33"/>
      <c r="C63" s="10" t="s">
        <v>181</v>
      </c>
      <c r="D63" s="10" t="s">
        <v>182</v>
      </c>
      <c r="E63" s="10" t="s">
        <v>41</v>
      </c>
      <c r="F63" s="10"/>
      <c r="G63" s="21"/>
      <c r="H63" s="10"/>
      <c r="I63" s="10"/>
      <c r="J63" s="87" t="s">
        <v>186</v>
      </c>
    </row>
    <row r="64" spans="2:10" ht="15.6" thickBot="1">
      <c r="B64" s="42"/>
      <c r="C64" s="86" t="s">
        <v>183</v>
      </c>
      <c r="D64" s="13" t="s">
        <v>184</v>
      </c>
      <c r="E64" s="86" t="s">
        <v>41</v>
      </c>
      <c r="F64" s="13">
        <v>3</v>
      </c>
      <c r="G64" s="24"/>
      <c r="H64" s="13" t="s">
        <v>114</v>
      </c>
      <c r="I64" s="13"/>
      <c r="J64" s="87" t="s">
        <v>186</v>
      </c>
    </row>
    <row r="66" spans="2:9" ht="13.8" thickBot="1">
      <c r="B66" s="37" t="s">
        <v>43</v>
      </c>
      <c r="C66" s="38"/>
      <c r="D66" s="38"/>
      <c r="E66" s="38"/>
      <c r="F66" s="38"/>
      <c r="G66" s="38"/>
      <c r="H66" s="38"/>
      <c r="I66" s="38"/>
    </row>
    <row r="67" spans="2:9">
      <c r="B67" s="30" t="s">
        <v>20</v>
      </c>
      <c r="C67" s="31" t="s">
        <v>21</v>
      </c>
      <c r="D67" s="31" t="s">
        <v>14</v>
      </c>
      <c r="E67" s="31" t="s">
        <v>8</v>
      </c>
      <c r="F67" s="31" t="s">
        <v>9</v>
      </c>
      <c r="G67" s="31" t="s">
        <v>10</v>
      </c>
      <c r="H67" s="31" t="s">
        <v>11</v>
      </c>
      <c r="I67" s="32" t="s">
        <v>13</v>
      </c>
    </row>
    <row r="68" spans="2:9">
      <c r="B68" s="71"/>
      <c r="C68" s="29" t="s">
        <v>116</v>
      </c>
      <c r="D68" s="29" t="s">
        <v>117</v>
      </c>
      <c r="E68" s="10" t="s">
        <v>122</v>
      </c>
      <c r="F68" s="10">
        <v>3</v>
      </c>
      <c r="G68" s="21" t="s">
        <v>123</v>
      </c>
      <c r="H68" s="29" t="s">
        <v>118</v>
      </c>
      <c r="I68" s="10"/>
    </row>
    <row r="69" spans="2:9">
      <c r="B69" s="71"/>
      <c r="C69" s="10" t="s">
        <v>16</v>
      </c>
      <c r="D69" s="10" t="s">
        <v>25</v>
      </c>
      <c r="E69" s="10" t="s">
        <v>70</v>
      </c>
      <c r="F69" s="10">
        <v>10</v>
      </c>
      <c r="G69" s="21" t="s">
        <v>12</v>
      </c>
      <c r="H69" s="56" t="s">
        <v>134</v>
      </c>
      <c r="I69" s="10"/>
    </row>
    <row r="70" spans="2:9">
      <c r="B70" s="71"/>
      <c r="C70" s="10" t="s">
        <v>35</v>
      </c>
      <c r="D70" s="10" t="s">
        <v>36</v>
      </c>
      <c r="E70" s="10" t="s">
        <v>57</v>
      </c>
      <c r="F70" s="10">
        <v>8</v>
      </c>
      <c r="G70" s="21"/>
      <c r="H70" s="56" t="s">
        <v>133</v>
      </c>
      <c r="I70" s="10"/>
    </row>
    <row r="71" spans="2:9">
      <c r="B71" s="71" t="s">
        <v>22</v>
      </c>
      <c r="C71" s="10" t="s">
        <v>23</v>
      </c>
      <c r="D71" s="10" t="s">
        <v>24</v>
      </c>
      <c r="E71" s="10" t="s">
        <v>68</v>
      </c>
      <c r="F71" s="10">
        <v>10</v>
      </c>
      <c r="G71" s="21"/>
      <c r="H71" s="56" t="s">
        <v>87</v>
      </c>
      <c r="I71" s="10"/>
    </row>
    <row r="72" spans="2:9">
      <c r="B72" s="71" t="s">
        <v>32</v>
      </c>
      <c r="C72" s="10" t="s">
        <v>33</v>
      </c>
      <c r="D72" s="10" t="s">
        <v>34</v>
      </c>
      <c r="E72" s="10" t="s">
        <v>69</v>
      </c>
      <c r="F72" s="10">
        <v>35</v>
      </c>
      <c r="G72" s="21"/>
      <c r="H72" s="56" t="s">
        <v>133</v>
      </c>
      <c r="I72" s="10"/>
    </row>
    <row r="73" spans="2:9">
      <c r="B73" s="71" t="s">
        <v>15</v>
      </c>
      <c r="C73" s="10" t="s">
        <v>46</v>
      </c>
      <c r="D73" s="10" t="s">
        <v>47</v>
      </c>
      <c r="E73" s="10" t="s">
        <v>71</v>
      </c>
      <c r="F73" s="10">
        <v>40</v>
      </c>
      <c r="G73" s="21"/>
      <c r="H73" s="56" t="s">
        <v>133</v>
      </c>
      <c r="I73" s="10"/>
    </row>
    <row r="74" spans="2:9">
      <c r="B74" s="71" t="s">
        <v>15</v>
      </c>
      <c r="C74" s="10" t="s">
        <v>26</v>
      </c>
      <c r="D74" s="10" t="s">
        <v>27</v>
      </c>
      <c r="E74" s="10" t="s">
        <v>72</v>
      </c>
      <c r="F74" s="10">
        <v>40</v>
      </c>
      <c r="G74" s="21"/>
      <c r="H74" s="56" t="s">
        <v>133</v>
      </c>
      <c r="I74" s="10"/>
    </row>
    <row r="75" spans="2:9">
      <c r="B75" s="69"/>
      <c r="C75" s="88" t="s">
        <v>148</v>
      </c>
      <c r="D75" s="88" t="s">
        <v>149</v>
      </c>
      <c r="E75" s="88" t="s">
        <v>148</v>
      </c>
      <c r="F75" s="88">
        <v>4</v>
      </c>
      <c r="G75" s="89"/>
      <c r="H75" s="90" t="s">
        <v>150</v>
      </c>
      <c r="I75" s="91"/>
    </row>
    <row r="76" spans="2:9">
      <c r="B76" s="69"/>
      <c r="C76" s="88" t="s">
        <v>151</v>
      </c>
      <c r="D76" s="88" t="s">
        <v>152</v>
      </c>
      <c r="E76" s="88" t="s">
        <v>151</v>
      </c>
      <c r="F76" s="88">
        <v>1</v>
      </c>
      <c r="G76" s="89"/>
      <c r="H76" s="90" t="s">
        <v>153</v>
      </c>
      <c r="I76" s="91"/>
    </row>
    <row r="77" spans="2:9">
      <c r="B77" s="69"/>
      <c r="C77" s="88" t="s">
        <v>154</v>
      </c>
      <c r="D77" s="88" t="s">
        <v>155</v>
      </c>
      <c r="E77" s="88" t="s">
        <v>154</v>
      </c>
      <c r="F77" s="88">
        <v>9</v>
      </c>
      <c r="G77" s="89"/>
      <c r="H77" s="90" t="s">
        <v>156</v>
      </c>
      <c r="I77" s="91"/>
    </row>
    <row r="78" spans="2:9">
      <c r="B78" s="71" t="s">
        <v>15</v>
      </c>
      <c r="C78" s="10" t="s">
        <v>30</v>
      </c>
      <c r="D78" s="10" t="s">
        <v>31</v>
      </c>
      <c r="E78" s="10" t="s">
        <v>74</v>
      </c>
      <c r="F78" s="10">
        <v>4</v>
      </c>
      <c r="G78" s="21"/>
      <c r="H78" s="56" t="s">
        <v>133</v>
      </c>
      <c r="I78" s="10"/>
    </row>
    <row r="79" spans="2:9">
      <c r="B79" s="33" t="s">
        <v>15</v>
      </c>
      <c r="C79" s="10" t="s">
        <v>39</v>
      </c>
      <c r="D79" s="10" t="s">
        <v>37</v>
      </c>
      <c r="E79" s="10" t="s">
        <v>75</v>
      </c>
      <c r="F79" s="10">
        <v>15</v>
      </c>
      <c r="G79" s="21"/>
      <c r="H79" s="56" t="s">
        <v>133</v>
      </c>
      <c r="I79" s="10"/>
    </row>
    <row r="80" spans="2:9" ht="13.8" thickBot="1">
      <c r="B80" s="42" t="s">
        <v>15</v>
      </c>
      <c r="C80" s="10" t="s">
        <v>61</v>
      </c>
      <c r="D80" s="10" t="s">
        <v>187</v>
      </c>
      <c r="E80" s="10" t="s">
        <v>61</v>
      </c>
      <c r="F80" s="10">
        <v>3</v>
      </c>
      <c r="G80" s="21"/>
      <c r="H80" s="56" t="s">
        <v>188</v>
      </c>
      <c r="I80" s="10" t="s">
        <v>95</v>
      </c>
    </row>
    <row r="81" spans="2:9">
      <c r="B81" s="33" t="s">
        <v>15</v>
      </c>
      <c r="C81" s="10" t="s">
        <v>38</v>
      </c>
      <c r="D81" s="10" t="s">
        <v>40</v>
      </c>
      <c r="E81" s="10" t="s">
        <v>76</v>
      </c>
      <c r="F81" s="10">
        <v>11</v>
      </c>
      <c r="G81" s="21"/>
      <c r="H81" s="56" t="s">
        <v>133</v>
      </c>
      <c r="I81" s="10"/>
    </row>
    <row r="82" spans="2:9" ht="13.8" thickBot="1">
      <c r="B82" s="71" t="s">
        <v>15</v>
      </c>
      <c r="C82" s="13" t="s">
        <v>73</v>
      </c>
      <c r="D82" s="13" t="s">
        <v>189</v>
      </c>
      <c r="E82" s="13" t="s">
        <v>73</v>
      </c>
      <c r="F82" s="13">
        <v>5</v>
      </c>
      <c r="G82" s="24"/>
      <c r="H82" s="57" t="s">
        <v>132</v>
      </c>
      <c r="I82" s="13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Table List</vt:lpstr>
      <vt:lpstr>ZC01_SLSTR_C</vt:lpstr>
      <vt:lpstr>ZC01_SLSTR_P</vt:lpstr>
      <vt:lpstr>ZC01_SLSTR_T</vt:lpstr>
      <vt:lpstr>ZC01_DLACC_T</vt:lpstr>
      <vt:lpstr>ZC01_USP_T</vt:lpstr>
      <vt:lpstr>참조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imducati@naver.com</dc:creator>
  <cp:lastModifiedBy>Windows User</cp:lastModifiedBy>
  <dcterms:created xsi:type="dcterms:W3CDTF">2020-09-24T00:37:02Z</dcterms:created>
  <dcterms:modified xsi:type="dcterms:W3CDTF">2020-11-13T02:09:41Z</dcterms:modified>
</cp:coreProperties>
</file>