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ubject\AI\The n-Queen Problem\"/>
    </mc:Choice>
  </mc:AlternateContent>
  <xr:revisionPtr revIDLastSave="0" documentId="13_ncr:1_{2C9A23B3-536B-4BCF-A943-5FD9440C7E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8皇后" sheetId="1" r:id="rId1"/>
    <sheet name="50皇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LclkldRh1XG7kF4FiRzvHUFNyEAo0ylHvYMoVqldB0="/>
    </ext>
  </extLst>
</workbook>
</file>

<file path=xl/calcChain.xml><?xml version="1.0" encoding="utf-8"?>
<calcChain xmlns="http://schemas.openxmlformats.org/spreadsheetml/2006/main">
  <c r="L55" i="1" l="1"/>
  <c r="F53" i="1"/>
  <c r="S39" i="2"/>
  <c r="G52" i="1"/>
  <c r="F52" i="1"/>
  <c r="AI79" i="2"/>
  <c r="AG79" i="2"/>
  <c r="AE79" i="2"/>
  <c r="AC79" i="2"/>
  <c r="AJ78" i="2"/>
  <c r="AI78" i="2"/>
  <c r="AH78" i="2"/>
  <c r="AG78" i="2"/>
  <c r="AF78" i="2"/>
  <c r="AE78" i="2"/>
  <c r="AD78" i="2"/>
  <c r="AC78" i="2"/>
  <c r="Y79" i="2"/>
  <c r="Z78" i="2"/>
  <c r="Y78" i="2"/>
  <c r="W79" i="2"/>
  <c r="X78" i="2"/>
  <c r="W78" i="2"/>
  <c r="U79" i="2"/>
  <c r="V78" i="2"/>
  <c r="U78" i="2"/>
  <c r="S79" i="2"/>
  <c r="T78" i="2"/>
  <c r="S78" i="2"/>
  <c r="L54" i="1"/>
  <c r="M54" i="1"/>
  <c r="AG39" i="2"/>
  <c r="AE39" i="2"/>
  <c r="AC39" i="2"/>
  <c r="AH38" i="2"/>
  <c r="AG38" i="2"/>
  <c r="AF38" i="2"/>
  <c r="AE38" i="2"/>
  <c r="AD38" i="2"/>
  <c r="AC38" i="2"/>
  <c r="U38" i="2"/>
  <c r="V38" i="2"/>
  <c r="W38" i="2"/>
  <c r="X38" i="2"/>
  <c r="Y38" i="2"/>
  <c r="Z38" i="2"/>
  <c r="U39" i="2"/>
  <c r="W39" i="2"/>
  <c r="Y39" i="2"/>
  <c r="T38" i="2"/>
  <c r="S38" i="2"/>
</calcChain>
</file>

<file path=xl/sharedStrings.xml><?xml version="1.0" encoding="utf-8"?>
<sst xmlns="http://schemas.openxmlformats.org/spreadsheetml/2006/main" count="156" uniqueCount="79">
  <si>
    <t>8-Queen</t>
  </si>
  <si>
    <t>IDS</t>
  </si>
  <si>
    <t>Hill Climbing(HC)</t>
  </si>
  <si>
    <t>Genetic Algorithm(GA)</t>
  </si>
  <si>
    <t>#attack</t>
  </si>
  <si>
    <t>average</t>
  </si>
  <si>
    <t>SR</t>
  </si>
  <si>
    <t>50-Queen</t>
  </si>
  <si>
    <t>time(second)</t>
    <phoneticPr fontId="2" type="noConversion"/>
  </si>
  <si>
    <t>generation</t>
    <phoneticPr fontId="2" type="noConversion"/>
  </si>
  <si>
    <t>population</t>
    <phoneticPr fontId="2" type="noConversion"/>
  </si>
  <si>
    <t>mutation</t>
    <phoneticPr fontId="2" type="noConversion"/>
  </si>
  <si>
    <t>iteration</t>
    <phoneticPr fontId="2" type="noConversion"/>
  </si>
  <si>
    <t>Record</t>
    <phoneticPr fontId="2" type="noConversion"/>
  </si>
  <si>
    <t>8-Queen</t>
    <phoneticPr fontId="2" type="noConversion"/>
  </si>
  <si>
    <t>50-Queen</t>
    <phoneticPr fontId="2" type="noConversion"/>
  </si>
  <si>
    <t>S</t>
    <phoneticPr fontId="2" type="noConversion"/>
  </si>
  <si>
    <t>solution</t>
    <phoneticPr fontId="2" type="noConversion"/>
  </si>
  <si>
    <t>[2, 7, 5, 1, 4, 6, 0, 3]</t>
  </si>
  <si>
    <t>[6, 4, 0, 1, 3, 5, 7, 2]</t>
  </si>
  <si>
    <t>[5, 3, 6, 0, 2, 4, 1, 7]</t>
  </si>
  <si>
    <t>[1, 7, 4, 0, 3, 5, 6, 2]</t>
  </si>
  <si>
    <t>[2, 0, 3, 7, 5, 1, 6, 4]</t>
  </si>
  <si>
    <t>[7, 5, 0, 2, 4, 6, 3, 1]</t>
  </si>
  <si>
    <t>[5, 2, 0, 3, 7, 4, 1, 6]</t>
  </si>
  <si>
    <t>[1, 4, 2, 7, 3, 6, 0, 5]</t>
  </si>
  <si>
    <t>[3, 0, 4, 7, 5, 2, 6, 1]</t>
  </si>
  <si>
    <t>[6, 2, 0, 5, 7, 4, 1, 3]</t>
  </si>
  <si>
    <t>[3, 6, 4, 1, 5, 0, 2, 7]</t>
  </si>
  <si>
    <t>[4, 2, 7, 5, 3, 1, 6, 0]</t>
  </si>
  <si>
    <t>[7, 4, 2, 0, 5, 3, 1, 6]</t>
  </si>
  <si>
    <t>[6, 5, 2, 0, 3, 7, 4, 1]</t>
  </si>
  <si>
    <t>[0, 4, 6, 1, 5, 2, 7, 3]</t>
  </si>
  <si>
    <t>[2, 7, 3, 6, 0, 5, 1, 4]</t>
  </si>
  <si>
    <t>[7, 1, 4, 0, 5, 3, 2, 6]</t>
  </si>
  <si>
    <t>[7, 0, 6, 2, 4, 1, 3, 5]</t>
  </si>
  <si>
    <t>[1, 3, 0, 6, 4, 2, 5, 7]</t>
  </si>
  <si>
    <t>[6, 3, 0, 2, 5, 7, 1, 4]</t>
  </si>
  <si>
    <t>[3, 6, 0, 7, 4, 1, 5, 2]</t>
  </si>
  <si>
    <t>[2, 0, 3, 7, 4, 6, 1, 5]</t>
  </si>
  <si>
    <t>[5, 2, 6, 1, 7, 4, 0, 3]</t>
  </si>
  <si>
    <t>[2, 4, 7, 1, 3, 5, 0, 6]</t>
  </si>
  <si>
    <t>[3, 0, 4, 7, 1, 6, 2, 5]</t>
  </si>
  <si>
    <t>[2, 7, 3, 6, 4, 1, 5, 0]</t>
  </si>
  <si>
    <t>[1, 7, 4, 6, 0, 2, 5, 3]</t>
  </si>
  <si>
    <t>[4, 7, 3, 0, 2, 5, 1, 6]</t>
  </si>
  <si>
    <t>[5, 3, 0, 4, 7, 1, 6, 2]</t>
  </si>
  <si>
    <t>X</t>
    <phoneticPr fontId="2" type="noConversion"/>
  </si>
  <si>
    <t>[4, 2, 0, 6, 1, 7, 5, 3]</t>
  </si>
  <si>
    <t>[4, 2, 7, 6, 1, 3, 5, 0]</t>
  </si>
  <si>
    <t>[3, 1, 7, 4, 6, 0, 2, 5]</t>
  </si>
  <si>
    <t>[2, 7, 5, 1, 4, 0, 3, 6]</t>
  </si>
  <si>
    <t>[5, 0, 4, 1, 7, 2, 6, 3]</t>
  </si>
  <si>
    <t>[7, 2, 4, 6, 1, 3, 5, 0]</t>
  </si>
  <si>
    <t>[2, 5, 7, 0, 4, 6, 1, 3]</t>
  </si>
  <si>
    <t>[2, 0, 6, 4, 1, 1, 5, 7]</t>
  </si>
  <si>
    <t>[5, 2, 0, 6, 4, 7, 1, 3]</t>
  </si>
  <si>
    <t>[4, 0, 7, 5, 2, 6, 1, 3]</t>
  </si>
  <si>
    <t>[2, 4, 7, 1, 4, 2, 5, 3]</t>
  </si>
  <si>
    <t>[6, 1, 1, 5, 0, 2, 7, 3]</t>
  </si>
  <si>
    <t>[5, 5, 2, 0, 7, 4, 1, 3]</t>
  </si>
  <si>
    <t>[5, 7, 1, 4, 2, 0, 6, 3]</t>
  </si>
  <si>
    <t>[3, 1, 4, 7, 5, 0, 2, 6]</t>
  </si>
  <si>
    <t>[5, 1, 3, 7, 6, 4, 2, 0]</t>
  </si>
  <si>
    <t>[5, 1, 2, 6, 3, 7, 0, 4]</t>
  </si>
  <si>
    <t>[3, 1, 6, 2, 5, 7, 0, 4]</t>
  </si>
  <si>
    <t>[0, 6, 4, 7, 1, 3, 5, 2]</t>
  </si>
  <si>
    <t>[1, 4, 6, 3, 0, 7, 5, 2]</t>
  </si>
  <si>
    <t>[5, 1, 6, 0, 3, 7, 4, 2]</t>
  </si>
  <si>
    <t>[3, 1, 6, 4, 0, 7, 5, 2]</t>
  </si>
  <si>
    <t>[2, 5, 1, 6, 4, 0, 7, 3]</t>
  </si>
  <si>
    <t>[1, 5, 0, 5, 7, 2, 6, 3]</t>
  </si>
  <si>
    <t>[4, 7, 0, 5, 3, 1, 6, 2]</t>
  </si>
  <si>
    <t>[7, 1, 4, 2, 0, 6, 3, 5]</t>
  </si>
  <si>
    <t>[2, 4, 6, 1, 7, 5, 3, 0]</t>
  </si>
  <si>
    <t>Solution</t>
    <phoneticPr fontId="2" type="noConversion"/>
  </si>
  <si>
    <t>[ 0 4 7 5 2 6 1 3 ]</t>
  </si>
  <si>
    <t>unknown</t>
    <phoneticPr fontId="2" type="noConversion"/>
  </si>
  <si>
    <t>Too long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</si>
</sst>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14">
    <font>
      <sz val="12"/>
      <color theme="1"/>
      <name val="Calibri"/>
      <scheme val="minor"/>
    </font>
    <font>
      <b/>
      <sz val="12"/>
      <color theme="1"/>
      <name val="PMingLiu"/>
      <family val="1"/>
      <charset val="136"/>
    </font>
    <font>
      <sz val="9"/>
      <name val="Calibri"/>
      <family val="3"/>
      <charset val="136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b/>
      <sz val="12"/>
      <color theme="1"/>
      <name val="Calibri"/>
      <family val="1"/>
      <charset val="136"/>
      <scheme val="minor"/>
    </font>
    <font>
      <b/>
      <sz val="12"/>
      <name val="Calibri"/>
      <family val="1"/>
      <charset val="136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4" fillId="10" borderId="4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/>
    </xf>
    <xf numFmtId="177" fontId="8" fillId="10" borderId="10" xfId="0" applyNumberFormat="1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177" fontId="9" fillId="10" borderId="10" xfId="0" applyNumberFormat="1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0" fontId="8" fillId="10" borderId="31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177" fontId="8" fillId="10" borderId="12" xfId="0" applyNumberFormat="1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177" fontId="9" fillId="10" borderId="12" xfId="0" applyNumberFormat="1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177" fontId="8" fillId="10" borderId="14" xfId="0" applyNumberFormat="1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177" fontId="9" fillId="10" borderId="14" xfId="0" applyNumberFormat="1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177" fontId="7" fillId="5" borderId="24" xfId="0" applyNumberFormat="1" applyFont="1" applyFill="1" applyBorder="1" applyAlignment="1">
      <alignment horizontal="center" vertical="center"/>
    </xf>
    <xf numFmtId="177" fontId="7" fillId="5" borderId="6" xfId="0" applyNumberFormat="1" applyFont="1" applyFill="1" applyBorder="1" applyAlignment="1">
      <alignment horizontal="center" vertical="center"/>
    </xf>
    <xf numFmtId="177" fontId="7" fillId="5" borderId="9" xfId="0" applyNumberFormat="1" applyFont="1" applyFill="1" applyBorder="1" applyAlignment="1">
      <alignment horizontal="center" vertical="center"/>
    </xf>
    <xf numFmtId="177" fontId="7" fillId="5" borderId="10" xfId="0" applyNumberFormat="1" applyFont="1" applyFill="1" applyBorder="1" applyAlignment="1">
      <alignment horizontal="center" vertical="center"/>
    </xf>
    <xf numFmtId="177" fontId="7" fillId="5" borderId="30" xfId="0" applyNumberFormat="1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177" fontId="8" fillId="10" borderId="8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177" fontId="4" fillId="10" borderId="10" xfId="0" applyNumberFormat="1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177" fontId="4" fillId="10" borderId="12" xfId="0" applyNumberFormat="1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177" fontId="4" fillId="10" borderId="16" xfId="0" applyNumberFormat="1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177" fontId="3" fillId="10" borderId="31" xfId="0" applyNumberFormat="1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177" fontId="10" fillId="10" borderId="10" xfId="0" applyNumberFormat="1" applyFont="1" applyFill="1" applyBorder="1" applyAlignment="1">
      <alignment horizontal="center"/>
    </xf>
    <xf numFmtId="177" fontId="10" fillId="10" borderId="12" xfId="0" applyNumberFormat="1" applyFont="1" applyFill="1" applyBorder="1" applyAlignment="1">
      <alignment horizontal="center"/>
    </xf>
    <xf numFmtId="177" fontId="10" fillId="10" borderId="14" xfId="0" applyNumberFormat="1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177" fontId="9" fillId="10" borderId="8" xfId="0" applyNumberFormat="1" applyFont="1" applyFill="1" applyBorder="1" applyAlignment="1">
      <alignment horizontal="center"/>
    </xf>
    <xf numFmtId="177" fontId="9" fillId="10" borderId="31" xfId="0" applyNumberFormat="1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77" fontId="4" fillId="5" borderId="13" xfId="0" applyNumberFormat="1" applyFont="1" applyFill="1" applyBorder="1" applyAlignment="1">
      <alignment horizontal="center" vertical="center"/>
    </xf>
    <xf numFmtId="177" fontId="4" fillId="5" borderId="14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9" fontId="4" fillId="8" borderId="29" xfId="0" applyNumberFormat="1" applyFont="1" applyFill="1" applyBorder="1" applyAlignment="1">
      <alignment horizontal="center" vertical="center"/>
    </xf>
    <xf numFmtId="9" fontId="4" fillId="8" borderId="37" xfId="0" applyNumberFormat="1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9" fontId="4" fillId="11" borderId="20" xfId="0" applyNumberFormat="1" applyFont="1" applyFill="1" applyBorder="1" applyAlignment="1">
      <alignment horizontal="center" vertical="center"/>
    </xf>
    <xf numFmtId="0" fontId="4" fillId="11" borderId="35" xfId="0" applyFont="1" applyFill="1" applyBorder="1" applyAlignment="1">
      <alignment horizontal="center" vertical="center"/>
    </xf>
    <xf numFmtId="177" fontId="4" fillId="5" borderId="20" xfId="0" applyNumberFormat="1" applyFont="1" applyFill="1" applyBorder="1" applyAlignment="1">
      <alignment horizontal="center" vertical="center"/>
    </xf>
    <xf numFmtId="177" fontId="4" fillId="5" borderId="40" xfId="0" applyNumberFormat="1" applyFont="1" applyFill="1" applyBorder="1" applyAlignment="1">
      <alignment horizontal="center" vertical="center"/>
    </xf>
    <xf numFmtId="177" fontId="4" fillId="5" borderId="35" xfId="0" applyNumberFormat="1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9" fontId="4" fillId="11" borderId="40" xfId="0" applyNumberFormat="1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9" fontId="4" fillId="11" borderId="23" xfId="0" applyNumberFormat="1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177" fontId="4" fillId="5" borderId="48" xfId="0" applyNumberFormat="1" applyFont="1" applyFill="1" applyBorder="1" applyAlignment="1">
      <alignment horizontal="center" vertical="center"/>
    </xf>
    <xf numFmtId="177" fontId="4" fillId="5" borderId="49" xfId="0" applyNumberFormat="1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10" borderId="54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/>
    </xf>
    <xf numFmtId="0" fontId="11" fillId="10" borderId="26" xfId="0" applyFont="1" applyFill="1" applyBorder="1" applyAlignment="1">
      <alignment horizontal="center"/>
    </xf>
    <xf numFmtId="177" fontId="11" fillId="10" borderId="25" xfId="0" applyNumberFormat="1" applyFont="1" applyFill="1" applyBorder="1" applyAlignment="1">
      <alignment horizontal="center"/>
    </xf>
    <xf numFmtId="177" fontId="11" fillId="10" borderId="26" xfId="0" applyNumberFormat="1" applyFont="1" applyFill="1" applyBorder="1" applyAlignment="1">
      <alignment horizontal="center"/>
    </xf>
    <xf numFmtId="0" fontId="11" fillId="10" borderId="51" xfId="0" applyFont="1" applyFill="1" applyBorder="1" applyAlignment="1">
      <alignment horizontal="center"/>
    </xf>
    <xf numFmtId="9" fontId="4" fillId="8" borderId="3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9" borderId="5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177" fontId="13" fillId="5" borderId="52" xfId="0" applyNumberFormat="1" applyFont="1" applyFill="1" applyBorder="1" applyAlignment="1">
      <alignment horizontal="center" vertical="center" wrapText="1"/>
    </xf>
    <xf numFmtId="177" fontId="13" fillId="5" borderId="4" xfId="0" applyNumberFormat="1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/>
    </xf>
    <xf numFmtId="0" fontId="13" fillId="5" borderId="56" xfId="0" applyFont="1" applyFill="1" applyBorder="1" applyAlignment="1">
      <alignment horizontal="center" vertical="center" wrapText="1"/>
    </xf>
    <xf numFmtId="177" fontId="13" fillId="5" borderId="56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3" fillId="13" borderId="29" xfId="0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1" fillId="13" borderId="45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2" fontId="8" fillId="10" borderId="10" xfId="0" applyNumberFormat="1" applyFont="1" applyFill="1" applyBorder="1" applyAlignment="1">
      <alignment horizontal="center"/>
    </xf>
    <xf numFmtId="2" fontId="8" fillId="10" borderId="12" xfId="0" applyNumberFormat="1" applyFont="1" applyFill="1" applyBorder="1" applyAlignment="1">
      <alignment horizontal="center"/>
    </xf>
    <xf numFmtId="2" fontId="8" fillId="10" borderId="14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66"/>
      <color rgb="FFCC99FF"/>
      <color rgb="FF9900FF"/>
      <color rgb="FFFF7C80"/>
      <color rgb="FFF4D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AH55"/>
  <sheetViews>
    <sheetView topLeftCell="A5" zoomScale="70" zoomScaleNormal="70" workbookViewId="0">
      <selection activeCell="U13" sqref="U13"/>
    </sheetView>
  </sheetViews>
  <sheetFormatPr defaultColWidth="11.25" defaultRowHeight="15.75"/>
  <cols>
    <col min="1" max="1" width="5.25" style="130" customWidth="1"/>
    <col min="2" max="2" width="11.625" style="130" bestFit="1" customWidth="1"/>
    <col min="3" max="3" width="8.625" style="130" bestFit="1" customWidth="1"/>
    <col min="4" max="4" width="5.25" style="130" customWidth="1"/>
    <col min="5" max="5" width="9.625" style="130" bestFit="1" customWidth="1"/>
    <col min="6" max="6" width="14.25" style="130" bestFit="1" customWidth="1"/>
    <col min="7" max="7" width="15.875" style="130" bestFit="1" customWidth="1"/>
    <col min="8" max="8" width="19.375" style="130" bestFit="1" customWidth="1"/>
    <col min="9" max="9" width="14.25" style="130" bestFit="1" customWidth="1"/>
    <col min="10" max="10" width="9.75" style="130" bestFit="1" customWidth="1"/>
    <col min="11" max="11" width="11.25" style="130" bestFit="1" customWidth="1"/>
    <col min="12" max="12" width="8.875" style="130" bestFit="1" customWidth="1"/>
    <col min="13" max="13" width="14.25" style="130" bestFit="1" customWidth="1"/>
    <col min="14" max="14" width="19.375" style="130" bestFit="1" customWidth="1"/>
    <col min="15" max="15" width="11.625" style="130" bestFit="1" customWidth="1"/>
    <col min="16" max="16" width="8.625" style="130" bestFit="1" customWidth="1"/>
    <col min="17" max="17" width="14.25" style="130" bestFit="1" customWidth="1"/>
    <col min="18" max="18" width="19.625" style="130" bestFit="1" customWidth="1"/>
    <col min="19" max="19" width="5.25" style="130" customWidth="1"/>
    <col min="20" max="20" width="8.875" style="130" bestFit="1" customWidth="1"/>
    <col min="21" max="21" width="14.25" style="130" bestFit="1" customWidth="1"/>
    <col min="22" max="22" width="15.875" style="130" bestFit="1" customWidth="1"/>
    <col min="23" max="23" width="8.875" style="130" bestFit="1" customWidth="1"/>
    <col min="24" max="24" width="14.25" style="130" bestFit="1" customWidth="1"/>
    <col min="25" max="25" width="9.75" style="130" bestFit="1" customWidth="1"/>
    <col min="26" max="26" width="8.625" style="130" bestFit="1" customWidth="1"/>
    <col min="27" max="27" width="11.25" style="130"/>
    <col min="28" max="28" width="11.625" style="130" bestFit="1" customWidth="1"/>
    <col min="29" max="29" width="10.125" style="130" bestFit="1" customWidth="1"/>
    <col min="30" max="30" width="14.25" style="130" bestFit="1" customWidth="1"/>
    <col min="31" max="33" width="11.25" style="130"/>
    <col min="34" max="34" width="3" style="130" bestFit="1" customWidth="1"/>
    <col min="35" max="16384" width="11.25" style="130"/>
  </cols>
  <sheetData>
    <row r="7" spans="5:30">
      <c r="Z7"/>
      <c r="AA7"/>
      <c r="AB7"/>
      <c r="AC7"/>
      <c r="AD7"/>
    </row>
    <row r="8" spans="5:30">
      <c r="Z8"/>
      <c r="AA8"/>
      <c r="AB8"/>
      <c r="AC8"/>
      <c r="AD8"/>
    </row>
    <row r="9" spans="5:30">
      <c r="Z9"/>
      <c r="AA9"/>
      <c r="AB9"/>
      <c r="AC9"/>
      <c r="AD9"/>
    </row>
    <row r="10" spans="5:30">
      <c r="Z10"/>
      <c r="AA10"/>
      <c r="AB10"/>
      <c r="AC10"/>
      <c r="AD10"/>
    </row>
    <row r="11" spans="5:30" ht="16.5" thickBot="1">
      <c r="Z11"/>
      <c r="AA11"/>
      <c r="AB11"/>
      <c r="AC11"/>
      <c r="AD11"/>
    </row>
    <row r="12" spans="5:30" ht="17.25" thickBot="1">
      <c r="E12" s="67" t="s">
        <v>1</v>
      </c>
      <c r="F12" s="68"/>
      <c r="G12" s="68"/>
      <c r="H12" s="68"/>
      <c r="I12" s="68"/>
      <c r="J12" s="69"/>
      <c r="Z12"/>
      <c r="AA12"/>
      <c r="AB12"/>
      <c r="AC12"/>
      <c r="AD12"/>
    </row>
    <row r="13" spans="5:30" ht="16.5" thickBot="1">
      <c r="E13" s="141" t="s">
        <v>14</v>
      </c>
      <c r="F13" s="142"/>
      <c r="G13" s="142"/>
      <c r="H13" s="147" t="s">
        <v>15</v>
      </c>
      <c r="I13" s="148"/>
      <c r="J13" s="149"/>
      <c r="Z13"/>
      <c r="AA13"/>
      <c r="AB13"/>
      <c r="AC13"/>
      <c r="AD13"/>
    </row>
    <row r="14" spans="5:30" ht="17.25" thickBot="1">
      <c r="E14" s="143" t="s">
        <v>4</v>
      </c>
      <c r="F14" s="144" t="s">
        <v>8</v>
      </c>
      <c r="G14" s="145" t="s">
        <v>75</v>
      </c>
      <c r="H14" s="150" t="s">
        <v>4</v>
      </c>
      <c r="I14" s="151" t="s">
        <v>8</v>
      </c>
      <c r="J14" s="152" t="s">
        <v>75</v>
      </c>
      <c r="Z14"/>
      <c r="AA14"/>
      <c r="AB14"/>
      <c r="AC14"/>
      <c r="AD14"/>
    </row>
    <row r="15" spans="5:30" ht="17.25" thickBot="1">
      <c r="E15" s="146">
        <v>0</v>
      </c>
      <c r="F15" s="144">
        <v>6.0000000000000001E-3</v>
      </c>
      <c r="G15" s="145" t="s">
        <v>76</v>
      </c>
      <c r="H15" s="153" t="s">
        <v>47</v>
      </c>
      <c r="I15" s="151" t="s">
        <v>78</v>
      </c>
      <c r="J15" s="152" t="s">
        <v>77</v>
      </c>
      <c r="Z15"/>
      <c r="AA15"/>
      <c r="AB15"/>
      <c r="AC15"/>
      <c r="AD15"/>
    </row>
    <row r="16" spans="5:30">
      <c r="S16" s="131"/>
      <c r="Z16"/>
      <c r="AA16"/>
      <c r="AB16"/>
      <c r="AC16"/>
      <c r="AD16"/>
    </row>
    <row r="17" spans="5:34">
      <c r="Z17"/>
      <c r="AA17"/>
      <c r="AB17"/>
      <c r="AC17"/>
      <c r="AD17"/>
    </row>
    <row r="18" spans="5:34" ht="16.5" thickBot="1">
      <c r="AH18" s="130" t="s">
        <v>16</v>
      </c>
    </row>
    <row r="19" spans="5:34" ht="17.25" thickBot="1">
      <c r="E19" s="59" t="s">
        <v>0</v>
      </c>
      <c r="F19" s="154" t="s">
        <v>2</v>
      </c>
      <c r="G19" s="155"/>
      <c r="H19" s="156"/>
      <c r="K19" s="11" t="s">
        <v>0</v>
      </c>
      <c r="L19" s="117" t="s">
        <v>3</v>
      </c>
      <c r="M19" s="118"/>
      <c r="N19" s="119"/>
      <c r="W19"/>
      <c r="X19"/>
      <c r="Y19"/>
    </row>
    <row r="20" spans="5:34" ht="16.5" thickBot="1">
      <c r="E20" s="12" t="s">
        <v>12</v>
      </c>
      <c r="F20" s="132">
        <v>1000</v>
      </c>
      <c r="G20" s="133"/>
      <c r="H20" s="134"/>
      <c r="K20" s="12" t="s">
        <v>9</v>
      </c>
      <c r="L20" s="72">
        <v>1000</v>
      </c>
      <c r="M20" s="115"/>
      <c r="N20" s="73"/>
      <c r="W20"/>
      <c r="X20"/>
      <c r="Y20"/>
    </row>
    <row r="21" spans="5:34" ht="17.25" thickBot="1">
      <c r="E21" s="60" t="s">
        <v>13</v>
      </c>
      <c r="F21" s="107" t="s">
        <v>4</v>
      </c>
      <c r="G21" s="114" t="s">
        <v>8</v>
      </c>
      <c r="H21" s="106" t="s">
        <v>17</v>
      </c>
      <c r="K21" s="12" t="s">
        <v>10</v>
      </c>
      <c r="L21" s="72">
        <v>50</v>
      </c>
      <c r="M21" s="115"/>
      <c r="N21" s="73"/>
      <c r="W21"/>
      <c r="X21"/>
      <c r="Y21"/>
    </row>
    <row r="22" spans="5:34" ht="16.5" thickBot="1">
      <c r="E22" s="61">
        <v>1</v>
      </c>
      <c r="F22" s="111">
        <v>1</v>
      </c>
      <c r="G22" s="108">
        <v>1.8110036849975589E-2</v>
      </c>
      <c r="H22" s="108" t="s">
        <v>18</v>
      </c>
      <c r="K22" s="12" t="s">
        <v>11</v>
      </c>
      <c r="L22" s="70">
        <v>0.1</v>
      </c>
      <c r="M22" s="127"/>
      <c r="N22" s="71"/>
      <c r="W22"/>
      <c r="X22"/>
      <c r="Y22"/>
    </row>
    <row r="23" spans="5:34" ht="17.25" thickBot="1">
      <c r="E23" s="62">
        <v>2</v>
      </c>
      <c r="F23" s="112">
        <v>1</v>
      </c>
      <c r="G23" s="109">
        <v>3.6317348480224609E-2</v>
      </c>
      <c r="H23" s="109" t="s">
        <v>19</v>
      </c>
      <c r="K23" s="9" t="s">
        <v>13</v>
      </c>
      <c r="L23" s="120" t="s">
        <v>4</v>
      </c>
      <c r="M23" s="121" t="s">
        <v>8</v>
      </c>
      <c r="N23" s="116" t="s">
        <v>17</v>
      </c>
      <c r="W23"/>
      <c r="X23"/>
      <c r="Y23"/>
    </row>
    <row r="24" spans="5:34">
      <c r="E24" s="62">
        <v>3</v>
      </c>
      <c r="F24" s="112">
        <v>0</v>
      </c>
      <c r="G24" s="109">
        <v>1.707100868225098E-2</v>
      </c>
      <c r="H24" s="109" t="s">
        <v>20</v>
      </c>
      <c r="K24" s="61">
        <v>1</v>
      </c>
      <c r="L24" s="122">
        <v>0</v>
      </c>
      <c r="M24" s="124">
        <v>0.42585563659667969</v>
      </c>
      <c r="N24" s="122" t="s">
        <v>48</v>
      </c>
      <c r="W24"/>
      <c r="X24"/>
      <c r="Y24"/>
    </row>
    <row r="25" spans="5:34">
      <c r="E25" s="62">
        <v>4</v>
      </c>
      <c r="F25" s="112">
        <v>1</v>
      </c>
      <c r="G25" s="109">
        <v>7.1976184844970703E-2</v>
      </c>
      <c r="H25" s="109" t="s">
        <v>21</v>
      </c>
      <c r="K25" s="62">
        <v>2</v>
      </c>
      <c r="L25" s="123">
        <v>1</v>
      </c>
      <c r="M25" s="125">
        <v>0.43561506271362299</v>
      </c>
      <c r="N25" s="123" t="s">
        <v>49</v>
      </c>
    </row>
    <row r="26" spans="5:34">
      <c r="E26" s="62">
        <v>5</v>
      </c>
      <c r="F26" s="112">
        <v>1</v>
      </c>
      <c r="G26" s="109">
        <v>1.647138595581055E-2</v>
      </c>
      <c r="H26" s="109" t="s">
        <v>22</v>
      </c>
      <c r="K26" s="62">
        <v>3</v>
      </c>
      <c r="L26" s="123">
        <v>0</v>
      </c>
      <c r="M26" s="125">
        <v>0.17528367042541501</v>
      </c>
      <c r="N26" s="123" t="s">
        <v>50</v>
      </c>
    </row>
    <row r="27" spans="5:34">
      <c r="E27" s="62">
        <v>6</v>
      </c>
      <c r="F27" s="112">
        <v>1</v>
      </c>
      <c r="G27" s="109">
        <v>7.2767972946166992E-2</v>
      </c>
      <c r="H27" s="109" t="s">
        <v>23</v>
      </c>
      <c r="K27" s="62">
        <v>4</v>
      </c>
      <c r="L27" s="123">
        <v>1</v>
      </c>
      <c r="M27" s="125">
        <v>0.4534912109375</v>
      </c>
      <c r="N27" s="123" t="s">
        <v>51</v>
      </c>
    </row>
    <row r="28" spans="5:34">
      <c r="E28" s="62">
        <v>7</v>
      </c>
      <c r="F28" s="112">
        <v>1</v>
      </c>
      <c r="G28" s="109">
        <v>7.052302360534668E-2</v>
      </c>
      <c r="H28" s="109" t="s">
        <v>24</v>
      </c>
      <c r="K28" s="62">
        <v>5</v>
      </c>
      <c r="L28" s="123">
        <v>0</v>
      </c>
      <c r="M28" s="125">
        <v>0.31400775909423828</v>
      </c>
      <c r="N28" s="123" t="s">
        <v>52</v>
      </c>
    </row>
    <row r="29" spans="5:34">
      <c r="E29" s="62">
        <v>8</v>
      </c>
      <c r="F29" s="112">
        <v>1</v>
      </c>
      <c r="G29" s="109">
        <v>8.1847667694091797E-2</v>
      </c>
      <c r="H29" s="109" t="s">
        <v>25</v>
      </c>
      <c r="K29" s="62">
        <v>6</v>
      </c>
      <c r="L29" s="123">
        <v>1</v>
      </c>
      <c r="M29" s="125">
        <v>0.27573037147521973</v>
      </c>
      <c r="N29" s="123" t="s">
        <v>53</v>
      </c>
    </row>
    <row r="30" spans="5:34">
      <c r="E30" s="62">
        <v>9</v>
      </c>
      <c r="F30" s="112">
        <v>0</v>
      </c>
      <c r="G30" s="109">
        <v>6.1213254928588867E-2</v>
      </c>
      <c r="H30" s="109" t="s">
        <v>26</v>
      </c>
      <c r="K30" s="62">
        <v>7</v>
      </c>
      <c r="L30" s="123">
        <v>0</v>
      </c>
      <c r="M30" s="125">
        <v>0.23951935768127439</v>
      </c>
      <c r="N30" s="123" t="s">
        <v>54</v>
      </c>
    </row>
    <row r="31" spans="5:34">
      <c r="E31" s="62">
        <v>10</v>
      </c>
      <c r="F31" s="112">
        <v>0</v>
      </c>
      <c r="G31" s="109">
        <v>8.309626579284668E-2</v>
      </c>
      <c r="H31" s="109" t="s">
        <v>27</v>
      </c>
      <c r="K31" s="62">
        <v>8</v>
      </c>
      <c r="L31" s="123">
        <v>2</v>
      </c>
      <c r="M31" s="125">
        <v>0.31078457832336431</v>
      </c>
      <c r="N31" s="123" t="s">
        <v>55</v>
      </c>
    </row>
    <row r="32" spans="5:34">
      <c r="E32" s="62">
        <v>11</v>
      </c>
      <c r="F32" s="112">
        <v>0</v>
      </c>
      <c r="G32" s="109">
        <v>5.0133943557739258E-2</v>
      </c>
      <c r="H32" s="109" t="s">
        <v>28</v>
      </c>
      <c r="K32" s="62">
        <v>9</v>
      </c>
      <c r="L32" s="123">
        <v>0</v>
      </c>
      <c r="M32" s="125">
        <v>0.25826573371887213</v>
      </c>
      <c r="N32" s="123" t="s">
        <v>56</v>
      </c>
    </row>
    <row r="33" spans="5:14">
      <c r="E33" s="62">
        <v>12</v>
      </c>
      <c r="F33" s="112">
        <v>1</v>
      </c>
      <c r="G33" s="109">
        <v>9.1900348663330078E-2</v>
      </c>
      <c r="H33" s="109" t="s">
        <v>29</v>
      </c>
      <c r="K33" s="62">
        <v>10</v>
      </c>
      <c r="L33" s="123">
        <v>0</v>
      </c>
      <c r="M33" s="125">
        <v>0.29551506042480469</v>
      </c>
      <c r="N33" s="123" t="s">
        <v>26</v>
      </c>
    </row>
    <row r="34" spans="5:14">
      <c r="E34" s="62">
        <v>13</v>
      </c>
      <c r="F34" s="112">
        <v>1</v>
      </c>
      <c r="G34" s="109">
        <v>1.6977548599243161E-2</v>
      </c>
      <c r="H34" s="109" t="s">
        <v>30</v>
      </c>
      <c r="K34" s="62">
        <v>11</v>
      </c>
      <c r="L34" s="123">
        <v>0</v>
      </c>
      <c r="M34" s="125">
        <v>0.23340439796447751</v>
      </c>
      <c r="N34" s="123" t="s">
        <v>57</v>
      </c>
    </row>
    <row r="35" spans="5:14">
      <c r="E35" s="62">
        <v>14</v>
      </c>
      <c r="F35" s="112">
        <v>1</v>
      </c>
      <c r="G35" s="109">
        <v>6.6572904586791992E-2</v>
      </c>
      <c r="H35" s="109" t="s">
        <v>31</v>
      </c>
      <c r="K35" s="62">
        <v>12</v>
      </c>
      <c r="L35" s="123">
        <v>2</v>
      </c>
      <c r="M35" s="125">
        <v>0.26018023490905762</v>
      </c>
      <c r="N35" s="123" t="s">
        <v>58</v>
      </c>
    </row>
    <row r="36" spans="5:14">
      <c r="E36" s="62">
        <v>15</v>
      </c>
      <c r="F36" s="112">
        <v>1</v>
      </c>
      <c r="G36" s="109">
        <v>7.7558517456054688E-2</v>
      </c>
      <c r="H36" s="109" t="s">
        <v>32</v>
      </c>
      <c r="K36" s="62">
        <v>13</v>
      </c>
      <c r="L36" s="123">
        <v>2</v>
      </c>
      <c r="M36" s="125">
        <v>0.31427383422851563</v>
      </c>
      <c r="N36" s="123" t="s">
        <v>59</v>
      </c>
    </row>
    <row r="37" spans="5:14">
      <c r="E37" s="62">
        <v>16</v>
      </c>
      <c r="F37" s="112">
        <v>0</v>
      </c>
      <c r="G37" s="109">
        <v>8.2047939300537109E-2</v>
      </c>
      <c r="H37" s="109" t="s">
        <v>33</v>
      </c>
      <c r="K37" s="62">
        <v>14</v>
      </c>
      <c r="L37" s="123">
        <v>1</v>
      </c>
      <c r="M37" s="125">
        <v>0.39874792098999018</v>
      </c>
      <c r="N37" s="123" t="s">
        <v>60</v>
      </c>
    </row>
    <row r="38" spans="5:14">
      <c r="E38" s="62">
        <v>17</v>
      </c>
      <c r="F38" s="112">
        <v>0</v>
      </c>
      <c r="G38" s="109">
        <v>7.7483177185058594E-2</v>
      </c>
      <c r="H38" s="109" t="s">
        <v>20</v>
      </c>
      <c r="K38" s="62">
        <v>15</v>
      </c>
      <c r="L38" s="123">
        <v>0</v>
      </c>
      <c r="M38" s="125">
        <v>0.30393314361572271</v>
      </c>
      <c r="N38" s="123" t="s">
        <v>56</v>
      </c>
    </row>
    <row r="39" spans="5:14">
      <c r="E39" s="62">
        <v>18</v>
      </c>
      <c r="F39" s="112">
        <v>1</v>
      </c>
      <c r="G39" s="109">
        <v>7.4097871780395508E-2</v>
      </c>
      <c r="H39" s="109" t="s">
        <v>34</v>
      </c>
      <c r="K39" s="62">
        <v>16</v>
      </c>
      <c r="L39" s="123">
        <v>1</v>
      </c>
      <c r="M39" s="125">
        <v>0.39027786254882813</v>
      </c>
      <c r="N39" s="123" t="s">
        <v>61</v>
      </c>
    </row>
    <row r="40" spans="5:14">
      <c r="E40" s="62">
        <v>19</v>
      </c>
      <c r="F40" s="112">
        <v>2</v>
      </c>
      <c r="G40" s="109">
        <v>7.886052131652832E-2</v>
      </c>
      <c r="H40" s="109" t="s">
        <v>35</v>
      </c>
      <c r="K40" s="62">
        <v>17</v>
      </c>
      <c r="L40" s="123">
        <v>0</v>
      </c>
      <c r="M40" s="125">
        <v>0.24481844902038569</v>
      </c>
      <c r="N40" s="123" t="s">
        <v>62</v>
      </c>
    </row>
    <row r="41" spans="5:14">
      <c r="E41" s="62">
        <v>20</v>
      </c>
      <c r="F41" s="112">
        <v>1</v>
      </c>
      <c r="G41" s="109">
        <v>7.5934410095214844E-2</v>
      </c>
      <c r="H41" s="109" t="s">
        <v>36</v>
      </c>
      <c r="K41" s="62">
        <v>18</v>
      </c>
      <c r="L41" s="123">
        <v>2</v>
      </c>
      <c r="M41" s="125">
        <v>0.14720392227172849</v>
      </c>
      <c r="N41" s="123" t="s">
        <v>63</v>
      </c>
    </row>
    <row r="42" spans="5:14">
      <c r="E42" s="62">
        <v>21</v>
      </c>
      <c r="F42" s="112">
        <v>1</v>
      </c>
      <c r="G42" s="109">
        <v>6.4559221267700195E-2</v>
      </c>
      <c r="H42" s="109" t="s">
        <v>37</v>
      </c>
      <c r="K42" s="62">
        <v>19</v>
      </c>
      <c r="L42" s="123">
        <v>1</v>
      </c>
      <c r="M42" s="125">
        <v>0.47693753242492681</v>
      </c>
      <c r="N42" s="123" t="s">
        <v>64</v>
      </c>
    </row>
    <row r="43" spans="5:14">
      <c r="E43" s="62">
        <v>22</v>
      </c>
      <c r="F43" s="112">
        <v>0</v>
      </c>
      <c r="G43" s="109">
        <v>7.4325799942016602E-2</v>
      </c>
      <c r="H43" s="109" t="s">
        <v>38</v>
      </c>
      <c r="K43" s="62">
        <v>20</v>
      </c>
      <c r="L43" s="123">
        <v>0</v>
      </c>
      <c r="M43" s="125">
        <v>0.25792860984802252</v>
      </c>
      <c r="N43" s="123" t="s">
        <v>65</v>
      </c>
    </row>
    <row r="44" spans="5:14">
      <c r="E44" s="62">
        <v>23</v>
      </c>
      <c r="F44" s="112">
        <v>1</v>
      </c>
      <c r="G44" s="109">
        <v>4.5012712478637702E-2</v>
      </c>
      <c r="H44" s="109" t="s">
        <v>39</v>
      </c>
      <c r="K44" s="62">
        <v>21</v>
      </c>
      <c r="L44" s="123">
        <v>0</v>
      </c>
      <c r="M44" s="125">
        <v>0.38616180419921881</v>
      </c>
      <c r="N44" s="123" t="s">
        <v>66</v>
      </c>
    </row>
    <row r="45" spans="5:14">
      <c r="E45" s="62">
        <v>24</v>
      </c>
      <c r="F45" s="112">
        <v>0</v>
      </c>
      <c r="G45" s="109">
        <v>5.2685022354125977E-2</v>
      </c>
      <c r="H45" s="109" t="s">
        <v>40</v>
      </c>
      <c r="K45" s="62">
        <v>22</v>
      </c>
      <c r="L45" s="123">
        <v>0</v>
      </c>
      <c r="M45" s="125">
        <v>0.24965810775756839</v>
      </c>
      <c r="N45" s="123" t="s">
        <v>67</v>
      </c>
    </row>
    <row r="46" spans="5:14">
      <c r="E46" s="62">
        <v>25</v>
      </c>
      <c r="F46" s="112">
        <v>1</v>
      </c>
      <c r="G46" s="109">
        <v>7.5098991394042969E-2</v>
      </c>
      <c r="H46" s="109" t="s">
        <v>41</v>
      </c>
      <c r="K46" s="62">
        <v>23</v>
      </c>
      <c r="L46" s="123">
        <v>0</v>
      </c>
      <c r="M46" s="125">
        <v>0.26222753524780268</v>
      </c>
      <c r="N46" s="123" t="s">
        <v>68</v>
      </c>
    </row>
    <row r="47" spans="5:14">
      <c r="E47" s="62">
        <v>26</v>
      </c>
      <c r="F47" s="112">
        <v>0</v>
      </c>
      <c r="G47" s="109">
        <v>2.6534318923950199E-2</v>
      </c>
      <c r="H47" s="109" t="s">
        <v>42</v>
      </c>
      <c r="K47" s="62">
        <v>24</v>
      </c>
      <c r="L47" s="123">
        <v>1</v>
      </c>
      <c r="M47" s="125">
        <v>0.50788402557373047</v>
      </c>
      <c r="N47" s="123" t="s">
        <v>36</v>
      </c>
    </row>
    <row r="48" spans="5:14">
      <c r="E48" s="62">
        <v>27</v>
      </c>
      <c r="F48" s="112">
        <v>1</v>
      </c>
      <c r="G48" s="109">
        <v>6.4173221588134766E-2</v>
      </c>
      <c r="H48" s="109" t="s">
        <v>43</v>
      </c>
      <c r="K48" s="62">
        <v>25</v>
      </c>
      <c r="L48" s="123">
        <v>0</v>
      </c>
      <c r="M48" s="125">
        <v>0.22762084007263181</v>
      </c>
      <c r="N48" s="123" t="s">
        <v>69</v>
      </c>
    </row>
    <row r="49" spans="5:14">
      <c r="E49" s="62">
        <v>28</v>
      </c>
      <c r="F49" s="112">
        <v>1</v>
      </c>
      <c r="G49" s="109">
        <v>3.267216682434082E-2</v>
      </c>
      <c r="H49" s="109" t="s">
        <v>44</v>
      </c>
      <c r="K49" s="62">
        <v>26</v>
      </c>
      <c r="L49" s="123">
        <v>0</v>
      </c>
      <c r="M49" s="125">
        <v>0.25189423561096191</v>
      </c>
      <c r="N49" s="123" t="s">
        <v>70</v>
      </c>
    </row>
    <row r="50" spans="5:14">
      <c r="E50" s="62">
        <v>29</v>
      </c>
      <c r="F50" s="112">
        <v>0</v>
      </c>
      <c r="G50" s="109">
        <v>6.398320198059082E-2</v>
      </c>
      <c r="H50" s="109" t="s">
        <v>45</v>
      </c>
      <c r="K50" s="62">
        <v>27</v>
      </c>
      <c r="L50" s="123">
        <v>1</v>
      </c>
      <c r="M50" s="125">
        <v>0.2124900817871094</v>
      </c>
      <c r="N50" s="123" t="s">
        <v>71</v>
      </c>
    </row>
    <row r="51" spans="5:14" ht="16.5" thickBot="1">
      <c r="E51" s="63">
        <v>30</v>
      </c>
      <c r="F51" s="113">
        <v>0</v>
      </c>
      <c r="G51" s="110">
        <v>4.4990062713623047E-2</v>
      </c>
      <c r="H51" s="110" t="s">
        <v>46</v>
      </c>
      <c r="K51" s="62">
        <v>28</v>
      </c>
      <c r="L51" s="123">
        <v>1</v>
      </c>
      <c r="M51" s="125">
        <v>0.22275996208190921</v>
      </c>
      <c r="N51" s="123" t="s">
        <v>72</v>
      </c>
    </row>
    <row r="52" spans="5:14" ht="16.5" thickBot="1">
      <c r="E52" s="64" t="s">
        <v>5</v>
      </c>
      <c r="F52" s="135">
        <f>SUM(F22:F51)/30</f>
        <v>0.66666666666666663</v>
      </c>
      <c r="G52" s="136">
        <f>SUM(G22:I51)/30</f>
        <v>5.8833201726277672E-2</v>
      </c>
      <c r="H52" s="137" t="s">
        <v>47</v>
      </c>
      <c r="K52" s="62">
        <v>29</v>
      </c>
      <c r="L52" s="123">
        <v>0</v>
      </c>
      <c r="M52" s="125">
        <v>0.23172950744628909</v>
      </c>
      <c r="N52" s="123" t="s">
        <v>73</v>
      </c>
    </row>
    <row r="53" spans="5:14" ht="16.5" thickBot="1">
      <c r="E53" s="4" t="s">
        <v>6</v>
      </c>
      <c r="F53" s="103">
        <f>COUNTIF(F22:F51,0)/30</f>
        <v>0.36666666666666664</v>
      </c>
      <c r="G53" s="104"/>
      <c r="H53" s="105"/>
      <c r="K53" s="63">
        <v>30</v>
      </c>
      <c r="L53" s="123">
        <v>1</v>
      </c>
      <c r="M53" s="125">
        <v>0.23398351669311521</v>
      </c>
      <c r="N53" s="126" t="s">
        <v>74</v>
      </c>
    </row>
    <row r="54" spans="5:14" ht="16.5" thickBot="1">
      <c r="K54" s="64" t="s">
        <v>5</v>
      </c>
      <c r="L54" s="138">
        <f>SUM(L24:L53)/30</f>
        <v>0.6</v>
      </c>
      <c r="M54" s="139">
        <f>SUM(M24:M53)/30</f>
        <v>0.29993946552276612</v>
      </c>
      <c r="N54" s="140" t="s">
        <v>47</v>
      </c>
    </row>
    <row r="55" spans="5:14" ht="16.5" thickBot="1">
      <c r="K55" s="4" t="s">
        <v>6</v>
      </c>
      <c r="L55" s="103">
        <f>COUNTIF(L24:L53,0)/30</f>
        <v>0.53333333333333333</v>
      </c>
      <c r="M55" s="104"/>
      <c r="N55" s="105"/>
    </row>
  </sheetData>
  <mergeCells count="11">
    <mergeCell ref="E13:G13"/>
    <mergeCell ref="H13:J13"/>
    <mergeCell ref="E12:J12"/>
    <mergeCell ref="L20:N20"/>
    <mergeCell ref="L21:N21"/>
    <mergeCell ref="L19:N19"/>
    <mergeCell ref="L55:N55"/>
    <mergeCell ref="L22:N22"/>
    <mergeCell ref="F19:H19"/>
    <mergeCell ref="F20:H20"/>
    <mergeCell ref="F53:H53"/>
  </mergeCells>
  <phoneticPr fontId="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K79"/>
  <sheetViews>
    <sheetView tabSelected="1" zoomScale="55" zoomScaleNormal="55" workbookViewId="0">
      <selection activeCell="AK21" sqref="AK21"/>
    </sheetView>
  </sheetViews>
  <sheetFormatPr defaultColWidth="11.25" defaultRowHeight="15.75"/>
  <cols>
    <col min="1" max="1" width="5.25" style="128" customWidth="1"/>
    <col min="2" max="2" width="10.25" style="128" bestFit="1" customWidth="1"/>
    <col min="3" max="3" width="8.25" style="128" bestFit="1" customWidth="1"/>
    <col min="4" max="4" width="10.5" style="128" bestFit="1" customWidth="1"/>
    <col min="5" max="5" width="8" style="128" bestFit="1" customWidth="1"/>
    <col min="6" max="6" width="13.125" style="128" bestFit="1" customWidth="1"/>
    <col min="7" max="7" width="8" style="128" bestFit="1" customWidth="1"/>
    <col min="8" max="8" width="13.125" style="128" bestFit="1" customWidth="1"/>
    <col min="9" max="10" width="5.25" style="128" customWidth="1"/>
    <col min="11" max="11" width="8.25" style="128" bestFit="1" customWidth="1"/>
    <col min="12" max="12" width="13.375" style="128" bestFit="1" customWidth="1"/>
    <col min="13" max="17" width="5.25" style="128" customWidth="1"/>
    <col min="18" max="18" width="11.25" style="128" bestFit="1" customWidth="1"/>
    <col min="19" max="19" width="9" style="128" bestFit="1" customWidth="1"/>
    <col min="20" max="20" width="13.125" style="128" bestFit="1" customWidth="1"/>
    <col min="21" max="21" width="8" style="128" bestFit="1" customWidth="1"/>
    <col min="22" max="22" width="13.125" style="128" bestFit="1" customWidth="1"/>
    <col min="23" max="23" width="8" style="128" bestFit="1" customWidth="1"/>
    <col min="24" max="24" width="13.125" style="128" bestFit="1" customWidth="1"/>
    <col min="25" max="25" width="8" style="128" bestFit="1" customWidth="1"/>
    <col min="26" max="26" width="13.125" style="128" bestFit="1" customWidth="1"/>
    <col min="27" max="27" width="11.125" style="128" bestFit="1" customWidth="1"/>
    <col min="28" max="28" width="11.25" style="128" bestFit="1" customWidth="1"/>
    <col min="29" max="29" width="9" style="128" bestFit="1" customWidth="1"/>
    <col min="30" max="30" width="13.125" style="128" bestFit="1" customWidth="1"/>
    <col min="31" max="31" width="19.375" style="128" bestFit="1" customWidth="1"/>
    <col min="32" max="32" width="14.25" style="128" bestFit="1" customWidth="1"/>
    <col min="33" max="33" width="13.125" style="128" bestFit="1" customWidth="1"/>
    <col min="34" max="34" width="19.375" style="128" bestFit="1" customWidth="1"/>
    <col min="35" max="35" width="8" style="128" bestFit="1" customWidth="1"/>
    <col min="36" max="36" width="14.25" style="128" bestFit="1" customWidth="1"/>
    <col min="37" max="37" width="19.375" style="128" bestFit="1" customWidth="1"/>
    <col min="38" max="38" width="13.125" style="128" bestFit="1" customWidth="1"/>
    <col min="39" max="39" width="8" style="128" bestFit="1" customWidth="1"/>
    <col min="40" max="40" width="14.25" style="128" bestFit="1" customWidth="1"/>
    <col min="41" max="41" width="8" style="128" bestFit="1" customWidth="1"/>
    <col min="42" max="42" width="14.25" style="128" bestFit="1" customWidth="1"/>
    <col min="43" max="44" width="11.25" style="128"/>
    <col min="45" max="45" width="8" style="128" bestFit="1" customWidth="1"/>
    <col min="46" max="46" width="13.125" style="128" bestFit="1" customWidth="1"/>
    <col min="47" max="47" width="8" style="128" bestFit="1" customWidth="1"/>
    <col min="48" max="48" width="14.25" style="128" bestFit="1" customWidth="1"/>
    <col min="49" max="49" width="8" style="128" bestFit="1" customWidth="1"/>
    <col min="50" max="50" width="14.25" style="128" bestFit="1" customWidth="1"/>
    <col min="51" max="16384" width="11.25" style="128"/>
  </cols>
  <sheetData>
    <row r="2" spans="2:37" ht="16.5" thickBot="1">
      <c r="B2" s="2"/>
    </row>
    <row r="3" spans="2:37" ht="16.5" thickBot="1">
      <c r="B3"/>
      <c r="C3"/>
      <c r="D3"/>
      <c r="E3"/>
      <c r="F3"/>
      <c r="G3"/>
      <c r="H3"/>
      <c r="I3"/>
      <c r="J3"/>
      <c r="R3" s="10" t="s">
        <v>7</v>
      </c>
      <c r="S3" s="87" t="s">
        <v>3</v>
      </c>
      <c r="T3" s="88"/>
      <c r="U3" s="88"/>
      <c r="V3" s="88"/>
      <c r="W3" s="88"/>
      <c r="X3" s="88"/>
      <c r="Y3" s="88"/>
      <c r="Z3" s="89"/>
      <c r="AA3" s="1"/>
    </row>
    <row r="4" spans="2:37" ht="16.5" thickBot="1">
      <c r="B4"/>
      <c r="C4"/>
      <c r="D4"/>
      <c r="E4"/>
      <c r="F4"/>
      <c r="G4"/>
      <c r="H4"/>
      <c r="I4"/>
      <c r="J4"/>
      <c r="R4" s="14" t="s">
        <v>9</v>
      </c>
      <c r="S4" s="79">
        <v>10</v>
      </c>
      <c r="T4" s="80"/>
      <c r="U4" s="83">
        <v>100</v>
      </c>
      <c r="V4" s="80"/>
      <c r="W4" s="83">
        <v>1000</v>
      </c>
      <c r="X4" s="92"/>
      <c r="Y4" s="81">
        <v>10000</v>
      </c>
      <c r="Z4" s="82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7" ht="16.5" thickBot="1">
      <c r="B5"/>
      <c r="C5"/>
      <c r="D5"/>
      <c r="E5"/>
      <c r="F5"/>
      <c r="G5"/>
      <c r="H5"/>
      <c r="I5"/>
      <c r="J5"/>
      <c r="R5" s="14" t="s">
        <v>10</v>
      </c>
      <c r="S5" s="98">
        <v>50</v>
      </c>
      <c r="T5" s="99"/>
      <c r="U5" s="93">
        <v>50</v>
      </c>
      <c r="V5" s="99"/>
      <c r="W5" s="93">
        <v>50</v>
      </c>
      <c r="X5" s="94"/>
      <c r="Y5" s="95">
        <v>50</v>
      </c>
      <c r="Z5" s="96"/>
      <c r="AA5" s="1"/>
      <c r="AB5" s="129" t="s">
        <v>7</v>
      </c>
      <c r="AC5" s="84" t="s">
        <v>2</v>
      </c>
      <c r="AD5" s="85"/>
      <c r="AE5" s="85"/>
      <c r="AF5" s="85"/>
      <c r="AG5" s="85"/>
      <c r="AH5" s="86"/>
      <c r="AI5" s="1"/>
      <c r="AJ5" s="1"/>
      <c r="AK5" s="1"/>
    </row>
    <row r="6" spans="2:37" ht="16.5" thickBot="1">
      <c r="B6"/>
      <c r="C6"/>
      <c r="D6"/>
      <c r="E6"/>
      <c r="F6"/>
      <c r="G6"/>
      <c r="H6"/>
      <c r="I6"/>
      <c r="J6"/>
      <c r="M6" s="1"/>
      <c r="N6" s="1"/>
      <c r="R6" s="14" t="s">
        <v>11</v>
      </c>
      <c r="S6" s="100">
        <v>0.1</v>
      </c>
      <c r="T6" s="101"/>
      <c r="U6" s="74">
        <v>0.1</v>
      </c>
      <c r="V6" s="75"/>
      <c r="W6" s="74">
        <v>0.1</v>
      </c>
      <c r="X6" s="75"/>
      <c r="Y6" s="97">
        <v>0.1</v>
      </c>
      <c r="Z6" s="75"/>
      <c r="AA6" s="1"/>
      <c r="AB6" s="14" t="s">
        <v>12</v>
      </c>
      <c r="AC6" s="83">
        <v>100</v>
      </c>
      <c r="AD6" s="80"/>
      <c r="AE6" s="90">
        <v>1000</v>
      </c>
      <c r="AF6" s="91"/>
      <c r="AG6" s="81">
        <v>10000</v>
      </c>
      <c r="AH6" s="82"/>
      <c r="AI6" s="1"/>
      <c r="AJ6" s="1"/>
      <c r="AK6" s="1"/>
    </row>
    <row r="7" spans="2:37" ht="16.5" thickBot="1">
      <c r="B7"/>
      <c r="C7"/>
      <c r="D7"/>
      <c r="E7"/>
      <c r="F7"/>
      <c r="G7"/>
      <c r="H7"/>
      <c r="I7"/>
      <c r="J7"/>
      <c r="M7" s="1"/>
      <c r="N7" s="1"/>
      <c r="R7" s="9" t="s">
        <v>13</v>
      </c>
      <c r="S7" s="15" t="s">
        <v>4</v>
      </c>
      <c r="T7" s="16" t="s">
        <v>8</v>
      </c>
      <c r="U7" s="17" t="s">
        <v>4</v>
      </c>
      <c r="V7" s="16" t="s">
        <v>8</v>
      </c>
      <c r="W7" s="39" t="s">
        <v>4</v>
      </c>
      <c r="X7" s="48" t="s">
        <v>8</v>
      </c>
      <c r="Y7" s="17" t="s">
        <v>4</v>
      </c>
      <c r="Z7" s="16" t="s">
        <v>8</v>
      </c>
      <c r="AA7" s="1"/>
      <c r="AB7" s="5" t="s">
        <v>13</v>
      </c>
      <c r="AC7" s="17" t="s">
        <v>4</v>
      </c>
      <c r="AD7" s="16" t="s">
        <v>8</v>
      </c>
      <c r="AE7" s="17" t="s">
        <v>4</v>
      </c>
      <c r="AF7" s="16" t="s">
        <v>8</v>
      </c>
      <c r="AG7" s="17" t="s">
        <v>4</v>
      </c>
      <c r="AH7" s="16" t="s">
        <v>8</v>
      </c>
      <c r="AI7" s="1"/>
      <c r="AJ7" s="1"/>
      <c r="AK7" s="1"/>
    </row>
    <row r="8" spans="2:37">
      <c r="B8"/>
      <c r="C8"/>
      <c r="D8"/>
      <c r="E8"/>
      <c r="F8"/>
      <c r="G8"/>
      <c r="H8"/>
      <c r="I8"/>
      <c r="J8"/>
      <c r="M8" s="1"/>
      <c r="N8" s="1"/>
      <c r="R8" s="6">
        <v>1</v>
      </c>
      <c r="S8" s="22">
        <v>35</v>
      </c>
      <c r="T8" s="40">
        <v>3.603672981262207E-2</v>
      </c>
      <c r="U8" s="41">
        <v>6</v>
      </c>
      <c r="V8" s="42">
        <v>0.21398234367370611</v>
      </c>
      <c r="W8" s="43">
        <v>3</v>
      </c>
      <c r="X8" s="49">
        <v>1.567844152450562</v>
      </c>
      <c r="Y8" s="13">
        <v>0</v>
      </c>
      <c r="Z8" s="25">
        <v>14.32528901100159</v>
      </c>
      <c r="AA8" s="1"/>
      <c r="AB8" s="6">
        <v>1</v>
      </c>
      <c r="AC8" s="20">
        <v>31</v>
      </c>
      <c r="AD8" s="21">
        <v>3.0130147933959961E-2</v>
      </c>
      <c r="AE8" s="22">
        <v>34</v>
      </c>
      <c r="AF8" s="23">
        <v>2.9194831848144531E-2</v>
      </c>
      <c r="AG8" s="18">
        <v>25</v>
      </c>
      <c r="AH8" s="24">
        <v>0.24394798278808591</v>
      </c>
      <c r="AI8" s="1"/>
      <c r="AJ8" s="1"/>
      <c r="AK8" s="1"/>
    </row>
    <row r="9" spans="2:37">
      <c r="B9"/>
      <c r="C9"/>
      <c r="D9"/>
      <c r="E9"/>
      <c r="F9"/>
      <c r="G9"/>
      <c r="H9"/>
      <c r="I9"/>
      <c r="J9"/>
      <c r="M9" s="1"/>
      <c r="N9" s="1"/>
      <c r="R9" s="7">
        <v>2</v>
      </c>
      <c r="S9" s="22">
        <v>40</v>
      </c>
      <c r="T9" s="40">
        <v>5.8724403381347663E-2</v>
      </c>
      <c r="U9" s="44">
        <v>9</v>
      </c>
      <c r="V9" s="45">
        <v>0.2392928600311279</v>
      </c>
      <c r="W9" s="43">
        <v>4</v>
      </c>
      <c r="X9" s="49">
        <v>1.474108934402466</v>
      </c>
      <c r="Y9" s="13">
        <v>4</v>
      </c>
      <c r="Z9" s="25">
        <v>14.10142230987549</v>
      </c>
      <c r="AA9" s="1"/>
      <c r="AB9" s="7">
        <v>2</v>
      </c>
      <c r="AC9" s="26">
        <v>33</v>
      </c>
      <c r="AD9" s="27">
        <v>2.2710561752319339E-2</v>
      </c>
      <c r="AE9" s="22">
        <v>30</v>
      </c>
      <c r="AF9" s="23">
        <v>2.5125741958618161E-2</v>
      </c>
      <c r="AG9" s="13">
        <v>25</v>
      </c>
      <c r="AH9" s="28">
        <v>0.21744012832641599</v>
      </c>
      <c r="AI9" s="1"/>
      <c r="AJ9" s="1"/>
      <c r="AK9" s="1"/>
    </row>
    <row r="10" spans="2:37">
      <c r="B10"/>
      <c r="C10"/>
      <c r="D10"/>
      <c r="E10"/>
      <c r="F10"/>
      <c r="G10"/>
      <c r="H10"/>
      <c r="I10"/>
      <c r="J10"/>
      <c r="M10" s="1"/>
      <c r="N10" s="1"/>
      <c r="R10" s="7">
        <v>3</v>
      </c>
      <c r="S10" s="22">
        <v>33</v>
      </c>
      <c r="T10" s="40">
        <v>5.8005332946777337E-2</v>
      </c>
      <c r="U10" s="44">
        <v>6</v>
      </c>
      <c r="V10" s="45">
        <v>0.22788214683532709</v>
      </c>
      <c r="W10" s="43">
        <v>4</v>
      </c>
      <c r="X10" s="49">
        <v>2.337583065032959</v>
      </c>
      <c r="Y10" s="13">
        <v>1</v>
      </c>
      <c r="Z10" s="25">
        <v>13.962633371353149</v>
      </c>
      <c r="AA10" s="1"/>
      <c r="AB10" s="7">
        <v>3</v>
      </c>
      <c r="AC10" s="26">
        <v>27</v>
      </c>
      <c r="AD10" s="27">
        <v>3.175663948059082E-2</v>
      </c>
      <c r="AE10" s="22">
        <v>26</v>
      </c>
      <c r="AF10" s="23">
        <v>3.7302732467651367E-2</v>
      </c>
      <c r="AG10" s="13">
        <v>29</v>
      </c>
      <c r="AH10" s="28">
        <v>0.1764681339263916</v>
      </c>
      <c r="AI10" s="1"/>
      <c r="AJ10" s="1"/>
      <c r="AK10" s="1"/>
    </row>
    <row r="11" spans="2:37">
      <c r="B11"/>
      <c r="C11"/>
      <c r="D11"/>
      <c r="E11"/>
      <c r="F11"/>
      <c r="G11"/>
      <c r="H11"/>
      <c r="I11"/>
      <c r="J11"/>
      <c r="M11" s="1"/>
      <c r="N11" s="1"/>
      <c r="R11" s="7">
        <v>4</v>
      </c>
      <c r="S11" s="22">
        <v>28</v>
      </c>
      <c r="T11" s="40">
        <v>9.4948053359985352E-2</v>
      </c>
      <c r="U11" s="44">
        <v>4</v>
      </c>
      <c r="V11" s="45">
        <v>0.20570039749145511</v>
      </c>
      <c r="W11" s="43">
        <v>3</v>
      </c>
      <c r="X11" s="49">
        <v>2.0498182773590088</v>
      </c>
      <c r="Y11" s="13">
        <v>1</v>
      </c>
      <c r="Z11" s="25">
        <v>14.143776416778559</v>
      </c>
      <c r="AA11" s="1"/>
      <c r="AB11" s="7">
        <v>4</v>
      </c>
      <c r="AC11" s="26">
        <v>29</v>
      </c>
      <c r="AD11" s="27">
        <v>1.423001289367676E-2</v>
      </c>
      <c r="AE11" s="22">
        <v>34</v>
      </c>
      <c r="AF11" s="23">
        <v>2.6805400848388668E-2</v>
      </c>
      <c r="AG11" s="13">
        <v>27</v>
      </c>
      <c r="AH11" s="28">
        <v>0.2421839237213135</v>
      </c>
      <c r="AI11" s="1"/>
      <c r="AJ11" s="1"/>
      <c r="AK11" s="1"/>
    </row>
    <row r="12" spans="2:37">
      <c r="B12"/>
      <c r="C12"/>
      <c r="D12"/>
      <c r="E12"/>
      <c r="F12"/>
      <c r="G12"/>
      <c r="H12"/>
      <c r="I12"/>
      <c r="J12"/>
      <c r="M12" s="1"/>
      <c r="N12" s="1"/>
      <c r="R12" s="7">
        <v>5</v>
      </c>
      <c r="S12" s="22">
        <v>26</v>
      </c>
      <c r="T12" s="40">
        <v>6.2360048294067383E-2</v>
      </c>
      <c r="U12" s="44">
        <v>8</v>
      </c>
      <c r="V12" s="45">
        <v>0.28402543067932129</v>
      </c>
      <c r="W12" s="43">
        <v>1</v>
      </c>
      <c r="X12" s="49">
        <v>1.6687576770782471</v>
      </c>
      <c r="Y12" s="13">
        <v>4</v>
      </c>
      <c r="Z12" s="25">
        <v>14.86314058303833</v>
      </c>
      <c r="AA12" s="1"/>
      <c r="AB12" s="7">
        <v>5</v>
      </c>
      <c r="AC12" s="26">
        <v>33</v>
      </c>
      <c r="AD12" s="27">
        <v>9.7310781478881836E-2</v>
      </c>
      <c r="AE12" s="22">
        <v>24</v>
      </c>
      <c r="AF12" s="23">
        <v>4.1974544525146477E-2</v>
      </c>
      <c r="AG12" s="13">
        <v>32</v>
      </c>
      <c r="AH12" s="28">
        <v>0.22052764892578119</v>
      </c>
      <c r="AI12" s="1"/>
      <c r="AJ12" s="1"/>
      <c r="AK12" s="1"/>
    </row>
    <row r="13" spans="2:37">
      <c r="B13"/>
      <c r="C13"/>
      <c r="D13"/>
      <c r="E13"/>
      <c r="F13"/>
      <c r="G13"/>
      <c r="H13"/>
      <c r="I13"/>
      <c r="J13"/>
      <c r="M13" s="1"/>
      <c r="N13" s="1"/>
      <c r="R13" s="7">
        <v>6</v>
      </c>
      <c r="S13" s="22">
        <v>21</v>
      </c>
      <c r="T13" s="40">
        <v>9.3330144882202148E-2</v>
      </c>
      <c r="U13" s="44">
        <v>9</v>
      </c>
      <c r="V13" s="45">
        <v>0.23297357559204099</v>
      </c>
      <c r="W13" s="43">
        <v>3</v>
      </c>
      <c r="X13" s="49">
        <v>1.5148882865905759</v>
      </c>
      <c r="Y13" s="13">
        <v>3</v>
      </c>
      <c r="Z13" s="25">
        <v>14.46418261528015</v>
      </c>
      <c r="AA13" s="1"/>
      <c r="AB13" s="7">
        <v>6</v>
      </c>
      <c r="AC13" s="26">
        <v>26</v>
      </c>
      <c r="AD13" s="27">
        <v>5.2343606948852539E-2</v>
      </c>
      <c r="AE13" s="22">
        <v>31</v>
      </c>
      <c r="AF13" s="23">
        <v>3.870701789855957E-2</v>
      </c>
      <c r="AG13" s="13">
        <v>34</v>
      </c>
      <c r="AH13" s="28">
        <v>0.1890065670013428</v>
      </c>
      <c r="AI13" s="1"/>
      <c r="AJ13" s="1"/>
      <c r="AK13" s="1"/>
    </row>
    <row r="14" spans="2:37">
      <c r="B14"/>
      <c r="C14"/>
      <c r="D14"/>
      <c r="E14"/>
      <c r="F14"/>
      <c r="G14"/>
      <c r="H14"/>
      <c r="I14"/>
      <c r="J14"/>
      <c r="M14" s="1"/>
      <c r="N14" s="1"/>
      <c r="R14" s="7">
        <v>7</v>
      </c>
      <c r="S14" s="22">
        <v>25</v>
      </c>
      <c r="T14" s="40">
        <v>8.4608793258666992E-2</v>
      </c>
      <c r="U14" s="44">
        <v>7</v>
      </c>
      <c r="V14" s="45">
        <v>0.29422736167907709</v>
      </c>
      <c r="W14" s="43">
        <v>2</v>
      </c>
      <c r="X14" s="49">
        <v>1.474379301071167</v>
      </c>
      <c r="Y14" s="13">
        <v>1</v>
      </c>
      <c r="Z14" s="25">
        <v>14.088366746902469</v>
      </c>
      <c r="AA14" s="1"/>
      <c r="AB14" s="7">
        <v>7</v>
      </c>
      <c r="AC14" s="26">
        <v>28</v>
      </c>
      <c r="AD14" s="27">
        <v>5.1234006881713867E-2</v>
      </c>
      <c r="AE14" s="22">
        <v>30</v>
      </c>
      <c r="AF14" s="23">
        <v>4.819798469543457E-2</v>
      </c>
      <c r="AG14" s="13">
        <v>21</v>
      </c>
      <c r="AH14" s="28">
        <v>0.19124674797058111</v>
      </c>
      <c r="AI14" s="1"/>
      <c r="AJ14" s="1"/>
      <c r="AK14" s="1"/>
    </row>
    <row r="15" spans="2:37">
      <c r="B15"/>
      <c r="C15"/>
      <c r="D15"/>
      <c r="E15"/>
      <c r="F15"/>
      <c r="G15"/>
      <c r="H15"/>
      <c r="I15"/>
      <c r="J15"/>
      <c r="M15" s="1"/>
      <c r="N15" s="1"/>
      <c r="R15" s="7">
        <v>8</v>
      </c>
      <c r="S15" s="22">
        <v>22</v>
      </c>
      <c r="T15" s="40">
        <v>3.4226894378662109E-2</v>
      </c>
      <c r="U15" s="44">
        <v>7</v>
      </c>
      <c r="V15" s="45">
        <v>0.25226402282714838</v>
      </c>
      <c r="W15" s="43">
        <v>3</v>
      </c>
      <c r="X15" s="49">
        <v>1.4674780368804929</v>
      </c>
      <c r="Y15" s="13">
        <v>4</v>
      </c>
      <c r="Z15" s="25">
        <v>13.96819043159485</v>
      </c>
      <c r="AA15" s="1"/>
      <c r="AB15" s="7">
        <v>8</v>
      </c>
      <c r="AC15" s="26">
        <v>36</v>
      </c>
      <c r="AD15" s="27">
        <v>3.68499755859375E-2</v>
      </c>
      <c r="AE15" s="22">
        <v>24</v>
      </c>
      <c r="AF15" s="23">
        <v>3.6665201187133789E-2</v>
      </c>
      <c r="AG15" s="13">
        <v>24</v>
      </c>
      <c r="AH15" s="28">
        <v>0.18660688400268549</v>
      </c>
      <c r="AI15" s="1"/>
      <c r="AJ15" s="1"/>
      <c r="AK15" s="1"/>
    </row>
    <row r="16" spans="2:37">
      <c r="B16"/>
      <c r="C16"/>
      <c r="D16"/>
      <c r="E16"/>
      <c r="F16"/>
      <c r="G16"/>
      <c r="H16"/>
      <c r="I16"/>
      <c r="J16"/>
      <c r="M16" s="1"/>
      <c r="N16" s="1"/>
      <c r="R16" s="7">
        <v>9</v>
      </c>
      <c r="S16" s="22">
        <v>19</v>
      </c>
      <c r="T16" s="40">
        <v>7.2282314300537109E-2</v>
      </c>
      <c r="U16" s="44">
        <v>6</v>
      </c>
      <c r="V16" s="45">
        <v>0.20967221260070801</v>
      </c>
      <c r="W16" s="43">
        <v>1</v>
      </c>
      <c r="X16" s="49">
        <v>1.4621767997741699</v>
      </c>
      <c r="Y16" s="13">
        <v>3</v>
      </c>
      <c r="Z16" s="25">
        <v>13.72231602668762</v>
      </c>
      <c r="AA16" s="1"/>
      <c r="AB16" s="7">
        <v>9</v>
      </c>
      <c r="AC16" s="26">
        <v>28</v>
      </c>
      <c r="AD16" s="27">
        <v>3.7205219268798828E-2</v>
      </c>
      <c r="AE16" s="22">
        <v>21</v>
      </c>
      <c r="AF16" s="23">
        <v>2.9037237167358398E-2</v>
      </c>
      <c r="AG16" s="13">
        <v>30</v>
      </c>
      <c r="AH16" s="28">
        <v>0.1890153884887695</v>
      </c>
      <c r="AI16" s="1"/>
      <c r="AJ16" s="1"/>
      <c r="AK16" s="1"/>
    </row>
    <row r="17" spans="2:37">
      <c r="B17"/>
      <c r="C17"/>
      <c r="D17"/>
      <c r="E17"/>
      <c r="F17"/>
      <c r="G17"/>
      <c r="H17"/>
      <c r="I17"/>
      <c r="J17"/>
      <c r="M17" s="1"/>
      <c r="N17" s="1"/>
      <c r="R17" s="7">
        <v>10</v>
      </c>
      <c r="S17" s="22">
        <v>32</v>
      </c>
      <c r="T17" s="40">
        <v>3.3209562301635742E-2</v>
      </c>
      <c r="U17" s="44">
        <v>9</v>
      </c>
      <c r="V17" s="45">
        <v>0.21548557281494141</v>
      </c>
      <c r="W17" s="43">
        <v>4</v>
      </c>
      <c r="X17" s="49">
        <v>1.439382076263428</v>
      </c>
      <c r="Y17" s="13">
        <v>4</v>
      </c>
      <c r="Z17" s="25">
        <v>14.10798931121826</v>
      </c>
      <c r="AA17" s="1"/>
      <c r="AB17" s="7">
        <v>10</v>
      </c>
      <c r="AC17" s="26">
        <v>26</v>
      </c>
      <c r="AD17" s="27">
        <v>3.3094406127929688E-2</v>
      </c>
      <c r="AE17" s="22">
        <v>29</v>
      </c>
      <c r="AF17" s="23">
        <v>2.9085636138916019E-2</v>
      </c>
      <c r="AG17" s="13">
        <v>28</v>
      </c>
      <c r="AH17" s="28">
        <v>0.18941521644592291</v>
      </c>
      <c r="AI17" s="1"/>
      <c r="AJ17" s="1"/>
      <c r="AK17" s="1"/>
    </row>
    <row r="18" spans="2:37">
      <c r="B18"/>
      <c r="C18"/>
      <c r="D18"/>
      <c r="E18"/>
      <c r="F18"/>
      <c r="G18"/>
      <c r="H18"/>
      <c r="I18"/>
      <c r="J18"/>
      <c r="M18" s="1"/>
      <c r="N18" s="1"/>
      <c r="R18" s="7">
        <v>11</v>
      </c>
      <c r="S18" s="22">
        <v>36</v>
      </c>
      <c r="T18" s="40">
        <v>2.976322174072266E-2</v>
      </c>
      <c r="U18" s="44">
        <v>9</v>
      </c>
      <c r="V18" s="45">
        <v>0.23361897468566889</v>
      </c>
      <c r="W18" s="43">
        <v>2</v>
      </c>
      <c r="X18" s="49">
        <v>1.439992427825928</v>
      </c>
      <c r="Y18" s="13">
        <v>3</v>
      </c>
      <c r="Z18" s="25">
        <v>13.68441605567932</v>
      </c>
      <c r="AA18" s="1"/>
      <c r="AB18" s="7">
        <v>11</v>
      </c>
      <c r="AC18" s="26">
        <v>31</v>
      </c>
      <c r="AD18" s="27">
        <v>2.7848005294799801E-2</v>
      </c>
      <c r="AE18" s="22">
        <v>20</v>
      </c>
      <c r="AF18" s="23">
        <v>3.2001495361328118E-2</v>
      </c>
      <c r="AG18" s="13">
        <v>30</v>
      </c>
      <c r="AH18" s="28">
        <v>0.18917727470397949</v>
      </c>
      <c r="AI18" s="1"/>
      <c r="AJ18" s="1"/>
      <c r="AK18" s="1"/>
    </row>
    <row r="19" spans="2:37">
      <c r="B19"/>
      <c r="C19"/>
      <c r="D19"/>
      <c r="E19"/>
      <c r="F19"/>
      <c r="G19"/>
      <c r="H19"/>
      <c r="I19"/>
      <c r="J19"/>
      <c r="M19" s="1"/>
      <c r="N19" s="1"/>
      <c r="R19" s="7">
        <v>12</v>
      </c>
      <c r="S19" s="22">
        <v>27</v>
      </c>
      <c r="T19" s="40">
        <v>4.0008306503295898E-2</v>
      </c>
      <c r="U19" s="44">
        <v>10</v>
      </c>
      <c r="V19" s="45">
        <v>0.20581221580505371</v>
      </c>
      <c r="W19" s="43">
        <v>0</v>
      </c>
      <c r="X19" s="49">
        <v>1.5833466053009031</v>
      </c>
      <c r="Y19" s="13">
        <v>5</v>
      </c>
      <c r="Z19" s="25">
        <v>14.004295110702509</v>
      </c>
      <c r="AA19" s="1"/>
      <c r="AB19" s="7">
        <v>12</v>
      </c>
      <c r="AC19" s="26">
        <v>33</v>
      </c>
      <c r="AD19" s="27">
        <v>1.6458034515380859E-2</v>
      </c>
      <c r="AE19" s="22">
        <v>43</v>
      </c>
      <c r="AF19" s="23">
        <v>3.0119657516479489E-2</v>
      </c>
      <c r="AG19" s="13">
        <v>35</v>
      </c>
      <c r="AH19" s="28">
        <v>0.2569730281829834</v>
      </c>
      <c r="AI19" s="1"/>
      <c r="AJ19" s="1"/>
      <c r="AK19" s="1"/>
    </row>
    <row r="20" spans="2:37">
      <c r="B20"/>
      <c r="C20"/>
      <c r="D20"/>
      <c r="E20"/>
      <c r="F20"/>
      <c r="G20"/>
      <c r="H20"/>
      <c r="I20"/>
      <c r="J20"/>
      <c r="M20" s="1"/>
      <c r="N20" s="1"/>
      <c r="R20" s="7">
        <v>13</v>
      </c>
      <c r="S20" s="22">
        <v>29</v>
      </c>
      <c r="T20" s="40">
        <v>4.6404123306274407E-2</v>
      </c>
      <c r="U20" s="44">
        <v>7</v>
      </c>
      <c r="V20" s="45">
        <v>0.20778632164001459</v>
      </c>
      <c r="W20" s="43">
        <v>2</v>
      </c>
      <c r="X20" s="49">
        <v>1.398492574691772</v>
      </c>
      <c r="Y20" s="13">
        <v>4</v>
      </c>
      <c r="Z20" s="25">
        <v>14.28997898101807</v>
      </c>
      <c r="AA20" s="1"/>
      <c r="AB20" s="7">
        <v>13</v>
      </c>
      <c r="AC20" s="26">
        <v>32</v>
      </c>
      <c r="AD20" s="27">
        <v>2.382707595825195E-2</v>
      </c>
      <c r="AE20" s="22">
        <v>23</v>
      </c>
      <c r="AF20" s="23">
        <v>2.549338340759277E-2</v>
      </c>
      <c r="AG20" s="13">
        <v>32</v>
      </c>
      <c r="AH20" s="28">
        <v>0.2087750434875488</v>
      </c>
      <c r="AI20" s="1"/>
      <c r="AJ20" s="1"/>
      <c r="AK20" s="1"/>
    </row>
    <row r="21" spans="2:37">
      <c r="B21"/>
      <c r="C21"/>
      <c r="D21"/>
      <c r="E21"/>
      <c r="F21"/>
      <c r="G21"/>
      <c r="H21"/>
      <c r="I21"/>
      <c r="J21"/>
      <c r="M21" s="1"/>
      <c r="N21" s="1"/>
      <c r="R21" s="7">
        <v>14</v>
      </c>
      <c r="S21" s="22">
        <v>30</v>
      </c>
      <c r="T21" s="40">
        <v>4.5442342758178711E-2</v>
      </c>
      <c r="U21" s="44">
        <v>6</v>
      </c>
      <c r="V21" s="45">
        <v>0.25450921058654791</v>
      </c>
      <c r="W21" s="43">
        <v>4</v>
      </c>
      <c r="X21" s="49">
        <v>1.467754125595093</v>
      </c>
      <c r="Y21" s="13">
        <v>4</v>
      </c>
      <c r="Z21" s="25">
        <v>13.821397542953489</v>
      </c>
      <c r="AA21" s="1"/>
      <c r="AB21" s="7">
        <v>14</v>
      </c>
      <c r="AC21" s="26">
        <v>25</v>
      </c>
      <c r="AD21" s="27">
        <v>3.8211822509765618E-2</v>
      </c>
      <c r="AE21" s="22">
        <v>25</v>
      </c>
      <c r="AF21" s="23">
        <v>2.5701284408569339E-2</v>
      </c>
      <c r="AG21" s="13">
        <v>34</v>
      </c>
      <c r="AH21" s="28">
        <v>0.23061823844909671</v>
      </c>
      <c r="AI21" s="1"/>
      <c r="AJ21" s="1"/>
      <c r="AK21" s="1"/>
    </row>
    <row r="22" spans="2:37">
      <c r="B22"/>
      <c r="C22"/>
      <c r="D22"/>
      <c r="E22"/>
      <c r="F22"/>
      <c r="G22"/>
      <c r="H22"/>
      <c r="I22"/>
      <c r="J22"/>
      <c r="M22" s="1"/>
      <c r="N22" s="1"/>
      <c r="R22" s="7">
        <v>15</v>
      </c>
      <c r="S22" s="22">
        <v>37</v>
      </c>
      <c r="T22" s="40">
        <v>4.5240163803100593E-2</v>
      </c>
      <c r="U22" s="44">
        <v>7</v>
      </c>
      <c r="V22" s="45">
        <v>0.20896029472351069</v>
      </c>
      <c r="W22" s="43">
        <v>1</v>
      </c>
      <c r="X22" s="49">
        <v>1.611423015594482</v>
      </c>
      <c r="Y22" s="13">
        <v>1</v>
      </c>
      <c r="Z22" s="25">
        <v>13.142641544342039</v>
      </c>
      <c r="AA22" s="1"/>
      <c r="AB22" s="7">
        <v>15</v>
      </c>
      <c r="AC22" s="26">
        <v>27</v>
      </c>
      <c r="AD22" s="27">
        <v>2.4101972579956051E-2</v>
      </c>
      <c r="AE22" s="22">
        <v>30</v>
      </c>
      <c r="AF22" s="23">
        <v>3.5196781158447273E-2</v>
      </c>
      <c r="AG22" s="13">
        <v>28</v>
      </c>
      <c r="AH22" s="28">
        <v>0.27652430534362787</v>
      </c>
      <c r="AI22" s="1"/>
      <c r="AJ22" s="1"/>
      <c r="AK22" s="1"/>
    </row>
    <row r="23" spans="2:37">
      <c r="B23"/>
      <c r="C23"/>
      <c r="D23"/>
      <c r="E23"/>
      <c r="F23"/>
      <c r="G23"/>
      <c r="H23"/>
      <c r="I23"/>
      <c r="J23"/>
      <c r="M23" s="1"/>
      <c r="N23" s="1"/>
      <c r="R23" s="7">
        <v>16</v>
      </c>
      <c r="S23" s="22">
        <v>27</v>
      </c>
      <c r="T23" s="40">
        <v>6.1930179595947273E-2</v>
      </c>
      <c r="U23" s="44">
        <v>7</v>
      </c>
      <c r="V23" s="45">
        <v>0.2296948432922363</v>
      </c>
      <c r="W23" s="43">
        <v>1</v>
      </c>
      <c r="X23" s="49">
        <v>1.5355820655822749</v>
      </c>
      <c r="Y23" s="13">
        <v>4</v>
      </c>
      <c r="Z23" s="25">
        <v>13.049751758575439</v>
      </c>
      <c r="AA23" s="1"/>
      <c r="AB23" s="7">
        <v>16</v>
      </c>
      <c r="AC23" s="26">
        <v>30</v>
      </c>
      <c r="AD23" s="27">
        <v>2.414798736572266E-2</v>
      </c>
      <c r="AE23" s="22">
        <v>26</v>
      </c>
      <c r="AF23" s="23">
        <v>2.706241607666016E-2</v>
      </c>
      <c r="AG23" s="13">
        <v>29</v>
      </c>
      <c r="AH23" s="28">
        <v>0.18152523040771479</v>
      </c>
      <c r="AI23" s="1"/>
      <c r="AJ23" s="1"/>
      <c r="AK23" s="1"/>
    </row>
    <row r="24" spans="2:37">
      <c r="B24"/>
      <c r="C24"/>
      <c r="D24"/>
      <c r="E24"/>
      <c r="F24"/>
      <c r="G24"/>
      <c r="H24"/>
      <c r="I24"/>
      <c r="J24"/>
      <c r="M24" s="1"/>
      <c r="N24" s="1"/>
      <c r="R24" s="7">
        <v>17</v>
      </c>
      <c r="S24" s="22">
        <v>25</v>
      </c>
      <c r="T24" s="40">
        <v>4.1536092758178711E-2</v>
      </c>
      <c r="U24" s="44">
        <v>5</v>
      </c>
      <c r="V24" s="45">
        <v>0.20831298828125</v>
      </c>
      <c r="W24" s="43">
        <v>0</v>
      </c>
      <c r="X24" s="49">
        <v>1.488303422927856</v>
      </c>
      <c r="Y24" s="13">
        <v>6</v>
      </c>
      <c r="Z24" s="25">
        <v>16.318601131439209</v>
      </c>
      <c r="AA24" s="1"/>
      <c r="AB24" s="7">
        <v>17</v>
      </c>
      <c r="AC24" s="26">
        <v>31</v>
      </c>
      <c r="AD24" s="27">
        <v>5.9151649475097663E-2</v>
      </c>
      <c r="AE24" s="22">
        <v>30</v>
      </c>
      <c r="AF24" s="23">
        <v>3.0210733413696289E-2</v>
      </c>
      <c r="AG24" s="13">
        <v>28</v>
      </c>
      <c r="AH24" s="28">
        <v>0.18553066253662109</v>
      </c>
      <c r="AI24" s="1"/>
      <c r="AJ24" s="1"/>
      <c r="AK24" s="1"/>
    </row>
    <row r="25" spans="2:37">
      <c r="B25"/>
      <c r="C25"/>
      <c r="D25"/>
      <c r="E25"/>
      <c r="F25"/>
      <c r="G25"/>
      <c r="H25"/>
      <c r="I25"/>
      <c r="J25"/>
      <c r="M25" s="1"/>
      <c r="N25" s="1"/>
      <c r="R25" s="7">
        <v>18</v>
      </c>
      <c r="S25" s="22">
        <v>25</v>
      </c>
      <c r="T25" s="40">
        <v>4.4104337692260742E-2</v>
      </c>
      <c r="U25" s="44">
        <v>4</v>
      </c>
      <c r="V25" s="45">
        <v>0.22239065170288089</v>
      </c>
      <c r="W25" s="43">
        <v>4</v>
      </c>
      <c r="X25" s="49">
        <v>1.461128711700439</v>
      </c>
      <c r="Y25" s="13">
        <v>4</v>
      </c>
      <c r="Z25" s="25">
        <v>17.14313721656799</v>
      </c>
      <c r="AA25" s="1"/>
      <c r="AB25" s="7">
        <v>18</v>
      </c>
      <c r="AC25" s="26">
        <v>28</v>
      </c>
      <c r="AD25" s="27">
        <v>4.5894384384155273E-2</v>
      </c>
      <c r="AE25" s="22">
        <v>30</v>
      </c>
      <c r="AF25" s="23">
        <v>2.9413938522338871E-2</v>
      </c>
      <c r="AG25" s="13">
        <v>23</v>
      </c>
      <c r="AH25" s="28">
        <v>0.18788647651672361</v>
      </c>
      <c r="AI25" s="1"/>
      <c r="AJ25" s="1"/>
      <c r="AK25" s="1"/>
    </row>
    <row r="26" spans="2:37">
      <c r="B26"/>
      <c r="C26"/>
      <c r="D26"/>
      <c r="E26"/>
      <c r="F26"/>
      <c r="G26"/>
      <c r="H26"/>
      <c r="I26"/>
      <c r="J26"/>
      <c r="M26" s="1"/>
      <c r="N26" s="1"/>
      <c r="R26" s="7">
        <v>19</v>
      </c>
      <c r="S26" s="22">
        <v>22</v>
      </c>
      <c r="T26" s="40">
        <v>3.3914566040039063E-2</v>
      </c>
      <c r="U26" s="44">
        <v>7</v>
      </c>
      <c r="V26" s="45">
        <v>0.22629308700561521</v>
      </c>
      <c r="W26" s="43">
        <v>2</v>
      </c>
      <c r="X26" s="49">
        <v>1.538670539855957</v>
      </c>
      <c r="Y26" s="13">
        <v>1</v>
      </c>
      <c r="Z26" s="25">
        <v>13.99632453918457</v>
      </c>
      <c r="AA26" s="1"/>
      <c r="AB26" s="7">
        <v>19</v>
      </c>
      <c r="AC26" s="26">
        <v>27</v>
      </c>
      <c r="AD26" s="27">
        <v>2.557682991027832E-2</v>
      </c>
      <c r="AE26" s="22">
        <v>34</v>
      </c>
      <c r="AF26" s="23">
        <v>3.1496047973632813E-2</v>
      </c>
      <c r="AG26" s="13">
        <v>34</v>
      </c>
      <c r="AH26" s="28">
        <v>0.25031781196594238</v>
      </c>
      <c r="AI26" s="1"/>
      <c r="AJ26" s="1"/>
      <c r="AK26" s="1"/>
    </row>
    <row r="27" spans="2:37">
      <c r="B27"/>
      <c r="C27"/>
      <c r="D27"/>
      <c r="E27"/>
      <c r="F27"/>
      <c r="G27"/>
      <c r="H27"/>
      <c r="I27"/>
      <c r="J27"/>
      <c r="M27" s="1"/>
      <c r="N27" s="1"/>
      <c r="R27" s="7">
        <v>20</v>
      </c>
      <c r="S27" s="22">
        <v>35</v>
      </c>
      <c r="T27" s="40">
        <v>3.8939714431762702E-2</v>
      </c>
      <c r="U27" s="44">
        <v>9</v>
      </c>
      <c r="V27" s="45">
        <v>0.2070467472076416</v>
      </c>
      <c r="W27" s="43">
        <v>5</v>
      </c>
      <c r="X27" s="49">
        <v>1.461455106735229</v>
      </c>
      <c r="Y27" s="13">
        <v>4</v>
      </c>
      <c r="Z27" s="25">
        <v>14.19886374473572</v>
      </c>
      <c r="AA27" s="1"/>
      <c r="AB27" s="7">
        <v>20</v>
      </c>
      <c r="AC27" s="26">
        <v>17</v>
      </c>
      <c r="AD27" s="27">
        <v>2.595973014831543E-2</v>
      </c>
      <c r="AE27" s="22">
        <v>24</v>
      </c>
      <c r="AF27" s="23">
        <v>3.7003040313720703E-2</v>
      </c>
      <c r="AG27" s="13">
        <v>21</v>
      </c>
      <c r="AH27" s="28">
        <v>0.20591044425964361</v>
      </c>
      <c r="AI27" s="1"/>
      <c r="AJ27" s="1"/>
      <c r="AK27" s="1"/>
    </row>
    <row r="28" spans="2:37">
      <c r="B28"/>
      <c r="C28"/>
      <c r="D28"/>
      <c r="E28"/>
      <c r="F28"/>
      <c r="G28"/>
      <c r="H28"/>
      <c r="I28"/>
      <c r="J28"/>
      <c r="M28" s="1"/>
      <c r="N28" s="1"/>
      <c r="R28" s="7">
        <v>21</v>
      </c>
      <c r="S28" s="22">
        <v>32</v>
      </c>
      <c r="T28" s="40">
        <v>7.3754072189331055E-2</v>
      </c>
      <c r="U28" s="44">
        <v>4</v>
      </c>
      <c r="V28" s="45">
        <v>0.2027897834777832</v>
      </c>
      <c r="W28" s="43">
        <v>0</v>
      </c>
      <c r="X28" s="49">
        <v>1.5269672870635991</v>
      </c>
      <c r="Y28" s="13">
        <v>3</v>
      </c>
      <c r="Z28" s="25">
        <v>13.20348048210144</v>
      </c>
      <c r="AA28" s="1"/>
      <c r="AB28" s="7">
        <v>21</v>
      </c>
      <c r="AC28" s="26">
        <v>22</v>
      </c>
      <c r="AD28" s="27">
        <v>3.964996337890625E-2</v>
      </c>
      <c r="AE28" s="22">
        <v>31</v>
      </c>
      <c r="AF28" s="23">
        <v>3.015947341918945E-2</v>
      </c>
      <c r="AG28" s="13">
        <v>29</v>
      </c>
      <c r="AH28" s="28">
        <v>0.2011258602142334</v>
      </c>
      <c r="AI28" s="1"/>
      <c r="AJ28" s="1"/>
      <c r="AK28" s="1"/>
    </row>
    <row r="29" spans="2:37">
      <c r="B29"/>
      <c r="C29"/>
      <c r="D29"/>
      <c r="E29"/>
      <c r="F29"/>
      <c r="G29"/>
      <c r="H29"/>
      <c r="I29"/>
      <c r="J29"/>
      <c r="M29" s="1"/>
      <c r="N29" s="1"/>
      <c r="R29" s="7">
        <v>22</v>
      </c>
      <c r="S29" s="22">
        <v>22</v>
      </c>
      <c r="T29" s="40">
        <v>2.9739141464233398E-2</v>
      </c>
      <c r="U29" s="44">
        <v>5</v>
      </c>
      <c r="V29" s="45">
        <v>0.2100520133972168</v>
      </c>
      <c r="W29" s="43">
        <v>4</v>
      </c>
      <c r="X29" s="49">
        <v>1.467435836791992</v>
      </c>
      <c r="Y29" s="13">
        <v>3</v>
      </c>
      <c r="Z29" s="25">
        <v>14.050340890884399</v>
      </c>
      <c r="AA29" s="1"/>
      <c r="AB29" s="7">
        <v>22</v>
      </c>
      <c r="AC29" s="26">
        <v>26</v>
      </c>
      <c r="AD29" s="27">
        <v>4.5333385467529297E-2</v>
      </c>
      <c r="AE29" s="22">
        <v>35</v>
      </c>
      <c r="AF29" s="23">
        <v>3.8102865219116211E-2</v>
      </c>
      <c r="AG29" s="13">
        <v>31</v>
      </c>
      <c r="AH29" s="28">
        <v>0.19145941734313959</v>
      </c>
      <c r="AI29" s="1"/>
      <c r="AJ29" s="1"/>
      <c r="AK29" s="1"/>
    </row>
    <row r="30" spans="2:37">
      <c r="B30"/>
      <c r="C30"/>
      <c r="D30"/>
      <c r="E30"/>
      <c r="F30"/>
      <c r="G30"/>
      <c r="H30"/>
      <c r="I30"/>
      <c r="J30"/>
      <c r="M30" s="1"/>
      <c r="N30" s="1"/>
      <c r="R30" s="7">
        <v>23</v>
      </c>
      <c r="S30" s="22">
        <v>22</v>
      </c>
      <c r="T30" s="40">
        <v>8.4434986114501953E-2</v>
      </c>
      <c r="U30" s="44">
        <v>11</v>
      </c>
      <c r="V30" s="45">
        <v>0.41220331192016602</v>
      </c>
      <c r="W30" s="43">
        <v>0</v>
      </c>
      <c r="X30" s="49">
        <v>1.4536535739898679</v>
      </c>
      <c r="Y30" s="13">
        <v>5</v>
      </c>
      <c r="Z30" s="25">
        <v>13.864967584609991</v>
      </c>
      <c r="AA30" s="1"/>
      <c r="AB30" s="7">
        <v>23</v>
      </c>
      <c r="AC30" s="26">
        <v>33</v>
      </c>
      <c r="AD30" s="27">
        <v>3.6305665969848633E-2</v>
      </c>
      <c r="AE30" s="22">
        <v>29</v>
      </c>
      <c r="AF30" s="23">
        <v>3.4116268157958977E-2</v>
      </c>
      <c r="AG30" s="13">
        <v>32</v>
      </c>
      <c r="AH30" s="28">
        <v>0.23856234550476069</v>
      </c>
      <c r="AI30" s="1"/>
      <c r="AJ30" s="1"/>
      <c r="AK30" s="1"/>
    </row>
    <row r="31" spans="2:37">
      <c r="B31"/>
      <c r="C31"/>
      <c r="D31"/>
      <c r="E31"/>
      <c r="F31"/>
      <c r="G31"/>
      <c r="H31"/>
      <c r="I31"/>
      <c r="J31"/>
      <c r="M31" s="1"/>
      <c r="N31" s="1"/>
      <c r="R31" s="7">
        <v>24</v>
      </c>
      <c r="S31" s="22">
        <v>29</v>
      </c>
      <c r="T31" s="40">
        <v>0.12624859809875491</v>
      </c>
      <c r="U31" s="44">
        <v>9</v>
      </c>
      <c r="V31" s="45">
        <v>0.47081327438354492</v>
      </c>
      <c r="W31" s="43">
        <v>1</v>
      </c>
      <c r="X31" s="49">
        <v>1.478535652160645</v>
      </c>
      <c r="Y31" s="13">
        <v>6</v>
      </c>
      <c r="Z31" s="25">
        <v>14.02582764625549</v>
      </c>
      <c r="AA31" s="1"/>
      <c r="AB31" s="7">
        <v>24</v>
      </c>
      <c r="AC31" s="26">
        <v>28</v>
      </c>
      <c r="AD31" s="27">
        <v>4.9835920333862298E-2</v>
      </c>
      <c r="AE31" s="22">
        <v>33</v>
      </c>
      <c r="AF31" s="23">
        <v>9.8756074905395508E-2</v>
      </c>
      <c r="AG31" s="13">
        <v>37</v>
      </c>
      <c r="AH31" s="28">
        <v>0.41229009628295898</v>
      </c>
      <c r="AI31" s="1"/>
      <c r="AJ31" s="1"/>
      <c r="AK31" s="1"/>
    </row>
    <row r="32" spans="2:37">
      <c r="B32"/>
      <c r="C32"/>
      <c r="D32"/>
      <c r="E32"/>
      <c r="F32"/>
      <c r="G32"/>
      <c r="H32"/>
      <c r="I32"/>
      <c r="J32"/>
      <c r="M32" s="1"/>
      <c r="N32" s="1"/>
      <c r="R32" s="7">
        <v>25</v>
      </c>
      <c r="S32" s="22">
        <v>30</v>
      </c>
      <c r="T32" s="40">
        <v>7.0118904113769531E-2</v>
      </c>
      <c r="U32" s="44">
        <v>3</v>
      </c>
      <c r="V32" s="45">
        <v>0.37618231773376459</v>
      </c>
      <c r="W32" s="43">
        <v>3</v>
      </c>
      <c r="X32" s="49">
        <v>1.470609664916992</v>
      </c>
      <c r="Y32" s="13">
        <v>3</v>
      </c>
      <c r="Z32" s="25">
        <v>13.03149938583374</v>
      </c>
      <c r="AA32" s="1"/>
      <c r="AB32" s="7">
        <v>25</v>
      </c>
      <c r="AC32" s="26">
        <v>25</v>
      </c>
      <c r="AD32" s="27">
        <v>4.7059774398803711E-2</v>
      </c>
      <c r="AE32" s="22">
        <v>28</v>
      </c>
      <c r="AF32" s="23">
        <v>2.7146100997924801E-2</v>
      </c>
      <c r="AG32" s="13">
        <v>28</v>
      </c>
      <c r="AH32" s="28">
        <v>0.18431711196899411</v>
      </c>
      <c r="AI32" s="1"/>
      <c r="AJ32" s="1"/>
      <c r="AK32" s="1"/>
    </row>
    <row r="33" spans="2:37">
      <c r="B33"/>
      <c r="C33"/>
      <c r="D33"/>
      <c r="E33"/>
      <c r="F33"/>
      <c r="G33"/>
      <c r="H33"/>
      <c r="I33"/>
      <c r="J33"/>
      <c r="M33" s="1"/>
      <c r="N33" s="1"/>
      <c r="R33" s="7">
        <v>26</v>
      </c>
      <c r="S33" s="22">
        <v>48</v>
      </c>
      <c r="T33" s="40">
        <v>3.2963991165161133E-2</v>
      </c>
      <c r="U33" s="44">
        <v>7</v>
      </c>
      <c r="V33" s="45">
        <v>0.24975824356079099</v>
      </c>
      <c r="W33" s="43">
        <v>3</v>
      </c>
      <c r="X33" s="49">
        <v>1.5331413745880129</v>
      </c>
      <c r="Y33" s="13">
        <v>3</v>
      </c>
      <c r="Z33" s="25">
        <v>14.237794399261469</v>
      </c>
      <c r="AA33" s="1"/>
      <c r="AB33" s="7">
        <v>26</v>
      </c>
      <c r="AC33" s="26">
        <v>21</v>
      </c>
      <c r="AD33" s="27">
        <v>5.4793596267700202E-2</v>
      </c>
      <c r="AE33" s="22">
        <v>27</v>
      </c>
      <c r="AF33" s="23">
        <v>2.706551551818848E-2</v>
      </c>
      <c r="AG33" s="13">
        <v>27</v>
      </c>
      <c r="AH33" s="28">
        <v>0.17966580390930181</v>
      </c>
      <c r="AI33" s="1"/>
      <c r="AJ33" s="1"/>
      <c r="AK33" s="1"/>
    </row>
    <row r="34" spans="2:37">
      <c r="B34"/>
      <c r="C34"/>
      <c r="D34"/>
      <c r="E34"/>
      <c r="F34"/>
      <c r="G34"/>
      <c r="H34"/>
      <c r="I34"/>
      <c r="J34"/>
      <c r="M34" s="1"/>
      <c r="N34" s="1"/>
      <c r="R34" s="7">
        <v>27</v>
      </c>
      <c r="S34" s="22">
        <v>32</v>
      </c>
      <c r="T34" s="40">
        <v>3.5550355911254883E-2</v>
      </c>
      <c r="U34" s="44">
        <v>6</v>
      </c>
      <c r="V34" s="45">
        <v>0.21332764625549319</v>
      </c>
      <c r="W34" s="43">
        <v>0</v>
      </c>
      <c r="X34" s="49">
        <v>1.421809196472168</v>
      </c>
      <c r="Y34" s="13">
        <v>2</v>
      </c>
      <c r="Z34" s="25">
        <v>13.298824787139891</v>
      </c>
      <c r="AA34" s="1"/>
      <c r="AB34" s="7">
        <v>27</v>
      </c>
      <c r="AC34" s="26">
        <v>30</v>
      </c>
      <c r="AD34" s="27">
        <v>3.8060426712036133E-2</v>
      </c>
      <c r="AE34" s="22">
        <v>34</v>
      </c>
      <c r="AF34" s="23">
        <v>3.084111213684082E-2</v>
      </c>
      <c r="AG34" s="13">
        <v>30</v>
      </c>
      <c r="AH34" s="28">
        <v>0.21605610847473139</v>
      </c>
      <c r="AI34" s="1"/>
      <c r="AJ34" s="1"/>
      <c r="AK34" s="1"/>
    </row>
    <row r="35" spans="2:37">
      <c r="B35"/>
      <c r="C35"/>
      <c r="D35"/>
      <c r="E35"/>
      <c r="F35"/>
      <c r="G35"/>
      <c r="H35"/>
      <c r="I35"/>
      <c r="J35"/>
      <c r="M35" s="1"/>
      <c r="N35" s="1"/>
      <c r="R35" s="7">
        <v>28</v>
      </c>
      <c r="S35" s="22">
        <v>28</v>
      </c>
      <c r="T35" s="40">
        <v>5.8540105819702148E-2</v>
      </c>
      <c r="U35" s="44">
        <v>7</v>
      </c>
      <c r="V35" s="45">
        <v>0.24019885063171389</v>
      </c>
      <c r="W35" s="43">
        <v>3</v>
      </c>
      <c r="X35" s="49">
        <v>1.482486486434937</v>
      </c>
      <c r="Y35" s="13">
        <v>8</v>
      </c>
      <c r="Z35" s="25">
        <v>15.32822632789612</v>
      </c>
      <c r="AA35" s="1"/>
      <c r="AB35" s="7">
        <v>28</v>
      </c>
      <c r="AC35" s="26">
        <v>26</v>
      </c>
      <c r="AD35" s="27">
        <v>3.1586170196533203E-2</v>
      </c>
      <c r="AE35" s="22">
        <v>28</v>
      </c>
      <c r="AF35" s="23">
        <v>3.1824827194213867E-2</v>
      </c>
      <c r="AG35" s="13">
        <v>24</v>
      </c>
      <c r="AH35" s="28">
        <v>0.19353008270263669</v>
      </c>
      <c r="AI35" s="1"/>
      <c r="AJ35" s="1"/>
      <c r="AK35" s="1"/>
    </row>
    <row r="36" spans="2:37">
      <c r="B36"/>
      <c r="C36"/>
      <c r="D36"/>
      <c r="E36"/>
      <c r="F36"/>
      <c r="G36"/>
      <c r="H36"/>
      <c r="I36"/>
      <c r="J36"/>
      <c r="M36" s="1"/>
      <c r="N36" s="1"/>
      <c r="R36" s="7">
        <v>29</v>
      </c>
      <c r="S36" s="22">
        <v>39</v>
      </c>
      <c r="T36" s="40">
        <v>4.2458295822143548E-2</v>
      </c>
      <c r="U36" s="44">
        <v>7</v>
      </c>
      <c r="V36" s="45">
        <v>0.32009649276733398</v>
      </c>
      <c r="W36" s="43">
        <v>2</v>
      </c>
      <c r="X36" s="49">
        <v>1.4218897819519041</v>
      </c>
      <c r="Y36" s="13">
        <v>5</v>
      </c>
      <c r="Z36" s="25">
        <v>14.319143295288089</v>
      </c>
      <c r="AA36" s="1"/>
      <c r="AB36" s="7">
        <v>29</v>
      </c>
      <c r="AC36" s="26">
        <v>29</v>
      </c>
      <c r="AD36" s="27">
        <v>2.8433322906494141E-2</v>
      </c>
      <c r="AE36" s="22">
        <v>31</v>
      </c>
      <c r="AF36" s="23">
        <v>3.4694671630859382E-2</v>
      </c>
      <c r="AG36" s="13">
        <v>26</v>
      </c>
      <c r="AH36" s="28">
        <v>0.28568577766418463</v>
      </c>
      <c r="AI36" s="1"/>
      <c r="AJ36" s="1"/>
      <c r="AK36" s="1"/>
    </row>
    <row r="37" spans="2:37" ht="16.5" thickBot="1">
      <c r="B37"/>
      <c r="C37"/>
      <c r="D37"/>
      <c r="E37"/>
      <c r="F37"/>
      <c r="G37"/>
      <c r="H37"/>
      <c r="I37"/>
      <c r="J37"/>
      <c r="M37" s="1"/>
      <c r="N37" s="1"/>
      <c r="R37" s="8">
        <v>30</v>
      </c>
      <c r="S37" s="22">
        <v>20</v>
      </c>
      <c r="T37" s="40">
        <v>4.2957305908203118E-2</v>
      </c>
      <c r="U37" s="46">
        <v>7</v>
      </c>
      <c r="V37" s="47">
        <v>0.22907185554504389</v>
      </c>
      <c r="W37" s="43">
        <v>2</v>
      </c>
      <c r="X37" s="49">
        <v>1.4116063117980959</v>
      </c>
      <c r="Y37" s="13">
        <v>4</v>
      </c>
      <c r="Z37" s="25">
        <v>15.52618718147278</v>
      </c>
      <c r="AA37" s="1"/>
      <c r="AB37" s="8">
        <v>30</v>
      </c>
      <c r="AC37" s="31">
        <v>31</v>
      </c>
      <c r="AD37" s="32">
        <v>2.6391983032226559E-2</v>
      </c>
      <c r="AE37" s="22">
        <v>28</v>
      </c>
      <c r="AF37" s="23">
        <v>3.0300140380859378E-2</v>
      </c>
      <c r="AG37" s="29">
        <v>26</v>
      </c>
      <c r="AH37" s="33">
        <v>0.1991074085235596</v>
      </c>
      <c r="AI37" s="1"/>
      <c r="AJ37" s="1"/>
      <c r="AK37" s="1"/>
    </row>
    <row r="38" spans="2:37" ht="16.5" thickBot="1">
      <c r="B38"/>
      <c r="C38"/>
      <c r="D38"/>
      <c r="E38"/>
      <c r="F38"/>
      <c r="G38"/>
      <c r="H38"/>
      <c r="I38"/>
      <c r="J38"/>
      <c r="M38" s="1"/>
      <c r="N38" s="1"/>
      <c r="R38" s="3" t="s">
        <v>5</v>
      </c>
      <c r="S38" s="34">
        <f t="shared" ref="S38:Z38" si="0">SUM(S8:S37)/30</f>
        <v>29.2</v>
      </c>
      <c r="T38" s="35">
        <f t="shared" si="0"/>
        <v>5.5059369405110678E-2</v>
      </c>
      <c r="U38" s="34">
        <f t="shared" si="0"/>
        <v>6.9333333333333336</v>
      </c>
      <c r="V38" s="35">
        <f t="shared" si="0"/>
        <v>0.25014750162760419</v>
      </c>
      <c r="W38" s="36">
        <f t="shared" si="0"/>
        <v>2.2333333333333334</v>
      </c>
      <c r="X38" s="38">
        <f t="shared" si="0"/>
        <v>1.5370233456293743</v>
      </c>
      <c r="Y38" s="36">
        <f t="shared" si="0"/>
        <v>3.4333333333333331</v>
      </c>
      <c r="Z38" s="37">
        <f t="shared" si="0"/>
        <v>14.209433547655742</v>
      </c>
      <c r="AA38" s="1"/>
      <c r="AB38" s="3" t="s">
        <v>5</v>
      </c>
      <c r="AC38" s="34">
        <f>SUM(AC8:AC37)/30</f>
        <v>28.3</v>
      </c>
      <c r="AD38" s="35">
        <f>SUM(AD8:AD37)/30</f>
        <v>3.7183101971944174E-2</v>
      </c>
      <c r="AE38" s="36">
        <f>SUM(AE8:AE37)/30</f>
        <v>29.066666666666666</v>
      </c>
      <c r="AF38" s="38">
        <f>SUM(AF8:AF37)/30</f>
        <v>3.4293405214945477E-2</v>
      </c>
      <c r="AG38" s="36">
        <f>SUM(AG8:AG37)/30</f>
        <v>28.633333333333333</v>
      </c>
      <c r="AH38" s="37">
        <f>SUM(AH8:AH37)/30</f>
        <v>0.21736323833465576</v>
      </c>
      <c r="AI38" s="1"/>
      <c r="AJ38" s="1"/>
      <c r="AK38" s="1"/>
    </row>
    <row r="39" spans="2:37" ht="16.5" thickBot="1">
      <c r="B39"/>
      <c r="C39"/>
      <c r="D39"/>
      <c r="E39"/>
      <c r="F39"/>
      <c r="G39"/>
      <c r="H39"/>
      <c r="I39"/>
      <c r="J39"/>
      <c r="M39" s="1"/>
      <c r="N39" s="1"/>
      <c r="R39" s="4" t="s">
        <v>6</v>
      </c>
      <c r="S39" s="65">
        <f>COUNTIF(S8:S37,0)/30</f>
        <v>0</v>
      </c>
      <c r="T39" s="66"/>
      <c r="U39" s="65">
        <f>COUNTIF(U8:U37,0)/30</f>
        <v>0</v>
      </c>
      <c r="V39" s="66"/>
      <c r="W39" s="76">
        <f>COUNTIF(W8:W37,0)/30</f>
        <v>0.16666666666666666</v>
      </c>
      <c r="X39" s="77"/>
      <c r="Y39" s="76">
        <f>COUNTIF(Y8:Y37,0)/30</f>
        <v>3.3333333333333333E-2</v>
      </c>
      <c r="Z39" s="78"/>
      <c r="AA39" s="1"/>
      <c r="AB39" s="4" t="s">
        <v>6</v>
      </c>
      <c r="AC39" s="65">
        <f>COUNTIF(AC8:AC37,0)/30</f>
        <v>0</v>
      </c>
      <c r="AD39" s="66"/>
      <c r="AE39" s="76">
        <f>COUNTIF(AE8:AE37,0)/30</f>
        <v>0</v>
      </c>
      <c r="AF39" s="77"/>
      <c r="AG39" s="76">
        <f>COUNTIF(AG8:AG37,0)/30</f>
        <v>0</v>
      </c>
      <c r="AH39" s="78"/>
      <c r="AI39" s="1"/>
      <c r="AJ39" s="1"/>
      <c r="AK39" s="1"/>
    </row>
    <row r="40" spans="2:37">
      <c r="B40"/>
      <c r="C40"/>
      <c r="D40"/>
      <c r="E40"/>
      <c r="F40"/>
      <c r="G40"/>
      <c r="H40"/>
      <c r="I40"/>
      <c r="J40"/>
      <c r="AA40" s="1"/>
      <c r="AB40" s="1"/>
    </row>
    <row r="41" spans="2:37">
      <c r="B41"/>
      <c r="C41"/>
      <c r="D41"/>
      <c r="E41"/>
      <c r="F41"/>
      <c r="G41"/>
      <c r="H41"/>
      <c r="I41"/>
      <c r="J41"/>
    </row>
    <row r="42" spans="2:37" ht="16.5" thickBot="1">
      <c r="B42"/>
      <c r="C42"/>
      <c r="D42"/>
      <c r="E42"/>
      <c r="F42"/>
      <c r="G42"/>
      <c r="H42"/>
      <c r="I42"/>
      <c r="J42"/>
    </row>
    <row r="43" spans="2:37" ht="16.5" thickBot="1">
      <c r="B43"/>
      <c r="C43"/>
      <c r="D43"/>
      <c r="E43"/>
      <c r="F43"/>
      <c r="G43"/>
      <c r="H43"/>
      <c r="I43"/>
      <c r="J43"/>
      <c r="R43" s="10" t="s">
        <v>7</v>
      </c>
      <c r="S43" s="87" t="s">
        <v>3</v>
      </c>
      <c r="T43" s="88"/>
      <c r="U43" s="88"/>
      <c r="V43" s="88"/>
      <c r="W43" s="88"/>
      <c r="X43" s="88"/>
      <c r="Y43" s="88"/>
      <c r="Z43" s="89"/>
      <c r="AB43" s="10" t="s">
        <v>7</v>
      </c>
      <c r="AC43" s="87" t="s">
        <v>3</v>
      </c>
      <c r="AD43" s="88"/>
      <c r="AE43" s="88"/>
      <c r="AF43" s="88"/>
      <c r="AG43" s="88"/>
      <c r="AH43" s="88"/>
      <c r="AI43" s="88"/>
      <c r="AJ43" s="89"/>
    </row>
    <row r="44" spans="2:37" ht="16.5" thickBot="1">
      <c r="B44"/>
      <c r="C44"/>
      <c r="D44"/>
      <c r="E44"/>
      <c r="F44"/>
      <c r="G44"/>
      <c r="H44"/>
      <c r="I44"/>
      <c r="J44"/>
      <c r="R44" s="14" t="s">
        <v>9</v>
      </c>
      <c r="S44" s="79">
        <v>10</v>
      </c>
      <c r="T44" s="80"/>
      <c r="U44" s="83">
        <v>100</v>
      </c>
      <c r="V44" s="80"/>
      <c r="W44" s="83">
        <v>1000</v>
      </c>
      <c r="X44" s="92"/>
      <c r="Y44" s="81">
        <v>10000</v>
      </c>
      <c r="Z44" s="82"/>
      <c r="AB44" s="14" t="s">
        <v>9</v>
      </c>
      <c r="AC44" s="79">
        <v>10</v>
      </c>
      <c r="AD44" s="80"/>
      <c r="AE44" s="83">
        <v>10</v>
      </c>
      <c r="AF44" s="80"/>
      <c r="AG44" s="83">
        <v>10</v>
      </c>
      <c r="AH44" s="92"/>
      <c r="AI44" s="81">
        <v>10</v>
      </c>
      <c r="AJ44" s="82"/>
    </row>
    <row r="45" spans="2:37" ht="16.5" thickBot="1">
      <c r="B45"/>
      <c r="C45"/>
      <c r="D45"/>
      <c r="E45"/>
      <c r="F45"/>
      <c r="G45"/>
      <c r="H45"/>
      <c r="I45"/>
      <c r="J45"/>
      <c r="R45" s="14" t="s">
        <v>10</v>
      </c>
      <c r="S45" s="98">
        <v>5</v>
      </c>
      <c r="T45" s="99"/>
      <c r="U45" s="102">
        <v>5</v>
      </c>
      <c r="V45" s="96"/>
      <c r="W45" s="102">
        <v>5</v>
      </c>
      <c r="X45" s="96"/>
      <c r="Y45" s="95">
        <v>5</v>
      </c>
      <c r="Z45" s="96"/>
      <c r="AB45" s="14" t="s">
        <v>10</v>
      </c>
      <c r="AC45" s="98">
        <v>10</v>
      </c>
      <c r="AD45" s="99"/>
      <c r="AE45" s="102">
        <v>100</v>
      </c>
      <c r="AF45" s="96"/>
      <c r="AG45" s="102">
        <v>1000</v>
      </c>
      <c r="AH45" s="96"/>
      <c r="AI45" s="95">
        <v>10000</v>
      </c>
      <c r="AJ45" s="96"/>
    </row>
    <row r="46" spans="2:37" ht="16.5" thickBot="1">
      <c r="B46"/>
      <c r="C46"/>
      <c r="D46"/>
      <c r="E46"/>
      <c r="F46"/>
      <c r="G46"/>
      <c r="H46"/>
      <c r="I46"/>
      <c r="J46"/>
      <c r="R46" s="14" t="s">
        <v>11</v>
      </c>
      <c r="S46" s="100">
        <v>0.1</v>
      </c>
      <c r="T46" s="101"/>
      <c r="U46" s="74">
        <v>0.1</v>
      </c>
      <c r="V46" s="75"/>
      <c r="W46" s="74">
        <v>0.1</v>
      </c>
      <c r="X46" s="75"/>
      <c r="Y46" s="97">
        <v>0.1</v>
      </c>
      <c r="Z46" s="75"/>
      <c r="AB46" s="14" t="s">
        <v>11</v>
      </c>
      <c r="AC46" s="100">
        <v>0.1</v>
      </c>
      <c r="AD46" s="101"/>
      <c r="AE46" s="74">
        <v>0.1</v>
      </c>
      <c r="AF46" s="75"/>
      <c r="AG46" s="74">
        <v>0.1</v>
      </c>
      <c r="AH46" s="75"/>
      <c r="AI46" s="97">
        <v>0.1</v>
      </c>
      <c r="AJ46" s="75"/>
    </row>
    <row r="47" spans="2:37" ht="16.5" thickBot="1">
      <c r="B47"/>
      <c r="C47"/>
      <c r="D47"/>
      <c r="E47"/>
      <c r="F47"/>
      <c r="G47"/>
      <c r="H47"/>
      <c r="I47"/>
      <c r="J47"/>
      <c r="R47" s="9" t="s">
        <v>13</v>
      </c>
      <c r="S47" s="15" t="s">
        <v>4</v>
      </c>
      <c r="T47" s="16" t="s">
        <v>8</v>
      </c>
      <c r="U47" s="17" t="s">
        <v>4</v>
      </c>
      <c r="V47" s="16" t="s">
        <v>8</v>
      </c>
      <c r="W47" s="39" t="s">
        <v>4</v>
      </c>
      <c r="X47" s="48" t="s">
        <v>8</v>
      </c>
      <c r="Y47" s="17" t="s">
        <v>4</v>
      </c>
      <c r="Z47" s="16" t="s">
        <v>8</v>
      </c>
      <c r="AB47" s="9" t="s">
        <v>13</v>
      </c>
      <c r="AC47" s="15" t="s">
        <v>4</v>
      </c>
      <c r="AD47" s="16" t="s">
        <v>8</v>
      </c>
      <c r="AE47" s="17" t="s">
        <v>4</v>
      </c>
      <c r="AF47" s="16" t="s">
        <v>8</v>
      </c>
      <c r="AG47" s="39" t="s">
        <v>4</v>
      </c>
      <c r="AH47" s="48" t="s">
        <v>8</v>
      </c>
      <c r="AI47" s="17" t="s">
        <v>4</v>
      </c>
      <c r="AJ47" s="16" t="s">
        <v>8</v>
      </c>
    </row>
    <row r="48" spans="2:37">
      <c r="B48"/>
      <c r="C48"/>
      <c r="D48"/>
      <c r="E48"/>
      <c r="F48"/>
      <c r="G48"/>
      <c r="H48"/>
      <c r="I48"/>
      <c r="J48"/>
      <c r="R48" s="6">
        <v>1</v>
      </c>
      <c r="S48" s="56">
        <v>162</v>
      </c>
      <c r="T48" s="57">
        <v>3.3294677734375E-2</v>
      </c>
      <c r="U48" s="56">
        <v>72</v>
      </c>
      <c r="V48" s="58">
        <v>4.8110485076904297E-2</v>
      </c>
      <c r="W48" s="18">
        <v>6</v>
      </c>
      <c r="X48" s="19">
        <v>0.24478983879089361</v>
      </c>
      <c r="Y48" s="50">
        <v>2</v>
      </c>
      <c r="Z48" s="53">
        <v>1.2387411594390869</v>
      </c>
      <c r="AB48" s="6">
        <v>1</v>
      </c>
      <c r="AC48" s="20">
        <v>162</v>
      </c>
      <c r="AD48" s="21">
        <v>3.3294677734375E-2</v>
      </c>
      <c r="AE48" s="18">
        <v>13</v>
      </c>
      <c r="AF48" s="19">
        <v>5.4805755615234382E-2</v>
      </c>
      <c r="AG48" s="22">
        <v>10</v>
      </c>
      <c r="AH48" s="23">
        <v>0.37976288795471191</v>
      </c>
      <c r="AI48" s="18">
        <v>7</v>
      </c>
      <c r="AJ48" s="157">
        <v>4.0069432258605957</v>
      </c>
    </row>
    <row r="49" spans="2:36">
      <c r="B49"/>
      <c r="C49"/>
      <c r="D49"/>
      <c r="E49"/>
      <c r="F49"/>
      <c r="G49"/>
      <c r="H49"/>
      <c r="I49"/>
      <c r="J49"/>
      <c r="R49" s="7">
        <v>2</v>
      </c>
      <c r="S49" s="56">
        <v>190</v>
      </c>
      <c r="T49" s="57">
        <v>4.7661542892456048E-2</v>
      </c>
      <c r="U49" s="56">
        <v>38</v>
      </c>
      <c r="V49" s="58">
        <v>8.4848880767822266E-2</v>
      </c>
      <c r="W49" s="13">
        <v>8</v>
      </c>
      <c r="X49" s="25">
        <v>0.30305957794189448</v>
      </c>
      <c r="Y49" s="51">
        <v>3</v>
      </c>
      <c r="Z49" s="54">
        <v>1.735262393951416</v>
      </c>
      <c r="AB49" s="7">
        <v>2</v>
      </c>
      <c r="AC49" s="26">
        <v>190</v>
      </c>
      <c r="AD49" s="27">
        <v>4.7661542892456048E-2</v>
      </c>
      <c r="AE49" s="13">
        <v>23</v>
      </c>
      <c r="AF49" s="25">
        <v>9.2349767684936523E-2</v>
      </c>
      <c r="AG49" s="22">
        <v>10</v>
      </c>
      <c r="AH49" s="23">
        <v>0.38616061210632319</v>
      </c>
      <c r="AI49" s="13">
        <v>8</v>
      </c>
      <c r="AJ49" s="158">
        <v>3.5543229579925542</v>
      </c>
    </row>
    <row r="50" spans="2:36">
      <c r="B50"/>
      <c r="C50"/>
      <c r="D50"/>
      <c r="E50"/>
      <c r="F50"/>
      <c r="G50"/>
      <c r="H50"/>
      <c r="I50"/>
      <c r="J50"/>
      <c r="R50" s="7">
        <v>3</v>
      </c>
      <c r="S50" s="56">
        <v>155</v>
      </c>
      <c r="T50" s="57">
        <v>2.3015737533569339E-2</v>
      </c>
      <c r="U50" s="56">
        <v>28</v>
      </c>
      <c r="V50" s="58">
        <v>7.9603433609008789E-2</v>
      </c>
      <c r="W50" s="13">
        <v>6</v>
      </c>
      <c r="X50" s="25">
        <v>0.23690176010131839</v>
      </c>
      <c r="Y50" s="51">
        <v>0</v>
      </c>
      <c r="Z50" s="54">
        <v>1.9030716419219971</v>
      </c>
      <c r="AB50" s="7">
        <v>3</v>
      </c>
      <c r="AC50" s="26">
        <v>155</v>
      </c>
      <c r="AD50" s="27">
        <v>2.3015737533569339E-2</v>
      </c>
      <c r="AE50" s="13">
        <v>25</v>
      </c>
      <c r="AF50" s="25">
        <v>0.1016881465911865</v>
      </c>
      <c r="AG50" s="22">
        <v>14</v>
      </c>
      <c r="AH50" s="23">
        <v>0.53942608833312988</v>
      </c>
      <c r="AI50" s="13">
        <v>10</v>
      </c>
      <c r="AJ50" s="158">
        <v>3.1664481163024898</v>
      </c>
    </row>
    <row r="51" spans="2:36">
      <c r="R51" s="7">
        <v>4</v>
      </c>
      <c r="S51" s="56">
        <v>158</v>
      </c>
      <c r="T51" s="57">
        <v>4.5642852783203118E-2</v>
      </c>
      <c r="U51" s="56">
        <v>34</v>
      </c>
      <c r="V51" s="58">
        <v>7.3683261871337891E-2</v>
      </c>
      <c r="W51" s="13">
        <v>7</v>
      </c>
      <c r="X51" s="25">
        <v>0.36891865730285639</v>
      </c>
      <c r="Y51" s="51">
        <v>0</v>
      </c>
      <c r="Z51" s="54">
        <v>1.4134759902954099</v>
      </c>
      <c r="AB51" s="7">
        <v>4</v>
      </c>
      <c r="AC51" s="26">
        <v>158</v>
      </c>
      <c r="AD51" s="27">
        <v>4.5642852783203118E-2</v>
      </c>
      <c r="AE51" s="13">
        <v>24</v>
      </c>
      <c r="AF51" s="25">
        <v>9.776616096496582E-2</v>
      </c>
      <c r="AG51" s="22">
        <v>8</v>
      </c>
      <c r="AH51" s="23">
        <v>0.37296128273010248</v>
      </c>
      <c r="AI51" s="13">
        <v>8</v>
      </c>
      <c r="AJ51" s="158">
        <v>3.4571115970611568</v>
      </c>
    </row>
    <row r="52" spans="2:36">
      <c r="R52" s="7">
        <v>5</v>
      </c>
      <c r="S52" s="56">
        <v>190</v>
      </c>
      <c r="T52" s="57">
        <v>1.269817352294922E-2</v>
      </c>
      <c r="U52" s="56">
        <v>56</v>
      </c>
      <c r="V52" s="58">
        <v>7.9103946685791016E-2</v>
      </c>
      <c r="W52" s="13">
        <v>7</v>
      </c>
      <c r="X52" s="25">
        <v>0.24498248100280759</v>
      </c>
      <c r="Y52" s="51">
        <v>2</v>
      </c>
      <c r="Z52" s="54">
        <v>1.438142776489258</v>
      </c>
      <c r="AB52" s="7">
        <v>5</v>
      </c>
      <c r="AC52" s="26">
        <v>190</v>
      </c>
      <c r="AD52" s="27">
        <v>1.269817352294922E-2</v>
      </c>
      <c r="AE52" s="13">
        <v>20</v>
      </c>
      <c r="AF52" s="25">
        <v>0.1044046878814697</v>
      </c>
      <c r="AG52" s="22">
        <v>13</v>
      </c>
      <c r="AH52" s="23">
        <v>0.38105344772338873</v>
      </c>
      <c r="AI52" s="13">
        <v>7</v>
      </c>
      <c r="AJ52" s="158">
        <v>3.672307968139648</v>
      </c>
    </row>
    <row r="53" spans="2:36">
      <c r="R53" s="7">
        <v>6</v>
      </c>
      <c r="S53" s="56">
        <v>152</v>
      </c>
      <c r="T53" s="57">
        <v>3.9825201034545898E-2</v>
      </c>
      <c r="U53" s="56">
        <v>33</v>
      </c>
      <c r="V53" s="58">
        <v>7.7047348022460938E-2</v>
      </c>
      <c r="W53" s="13">
        <v>5</v>
      </c>
      <c r="X53" s="25">
        <v>0.22539591789245611</v>
      </c>
      <c r="Y53" s="51">
        <v>1</v>
      </c>
      <c r="Z53" s="54">
        <v>1.2014346122741699</v>
      </c>
      <c r="AB53" s="7">
        <v>6</v>
      </c>
      <c r="AC53" s="26">
        <v>152</v>
      </c>
      <c r="AD53" s="27">
        <v>3.9825201034545898E-2</v>
      </c>
      <c r="AE53" s="13">
        <v>14</v>
      </c>
      <c r="AF53" s="25">
        <v>8.2841873168945313E-2</v>
      </c>
      <c r="AG53" s="22">
        <v>9</v>
      </c>
      <c r="AH53" s="23">
        <v>0.32285499572753912</v>
      </c>
      <c r="AI53" s="13">
        <v>6</v>
      </c>
      <c r="AJ53" s="158">
        <v>3.435698270797729</v>
      </c>
    </row>
    <row r="54" spans="2:36">
      <c r="R54" s="7">
        <v>7</v>
      </c>
      <c r="S54" s="56">
        <v>157</v>
      </c>
      <c r="T54" s="57">
        <v>3.8295507431030273E-2</v>
      </c>
      <c r="U54" s="56">
        <v>60</v>
      </c>
      <c r="V54" s="58">
        <v>9.0232372283935547E-2</v>
      </c>
      <c r="W54" s="13">
        <v>6</v>
      </c>
      <c r="X54" s="25">
        <v>0.3957970142364502</v>
      </c>
      <c r="Y54" s="51">
        <v>1</v>
      </c>
      <c r="Z54" s="54">
        <v>1.2240839004516599</v>
      </c>
      <c r="AB54" s="7">
        <v>7</v>
      </c>
      <c r="AC54" s="26">
        <v>157</v>
      </c>
      <c r="AD54" s="27">
        <v>3.8295507431030273E-2</v>
      </c>
      <c r="AE54" s="13">
        <v>23</v>
      </c>
      <c r="AF54" s="25">
        <v>9.9436283111572266E-2</v>
      </c>
      <c r="AG54" s="22">
        <v>13</v>
      </c>
      <c r="AH54" s="23">
        <v>1.1212770938873291</v>
      </c>
      <c r="AI54" s="13">
        <v>7</v>
      </c>
      <c r="AJ54" s="158">
        <v>3.351773738861084</v>
      </c>
    </row>
    <row r="55" spans="2:36">
      <c r="R55" s="7">
        <v>8</v>
      </c>
      <c r="S55" s="56">
        <v>204</v>
      </c>
      <c r="T55" s="57">
        <v>4.0560007095336907E-2</v>
      </c>
      <c r="U55" s="56">
        <v>30</v>
      </c>
      <c r="V55" s="58">
        <v>7.25860595703125E-2</v>
      </c>
      <c r="W55" s="13">
        <v>5</v>
      </c>
      <c r="X55" s="25">
        <v>0.55501866340637207</v>
      </c>
      <c r="Y55" s="51">
        <v>1</v>
      </c>
      <c r="Z55" s="54">
        <v>1.219537734985352</v>
      </c>
      <c r="AB55" s="7">
        <v>8</v>
      </c>
      <c r="AC55" s="26">
        <v>204</v>
      </c>
      <c r="AD55" s="27">
        <v>4.0560007095336907E-2</v>
      </c>
      <c r="AE55" s="13">
        <v>18</v>
      </c>
      <c r="AF55" s="25">
        <v>0.10752558708190919</v>
      </c>
      <c r="AG55" s="22">
        <v>7</v>
      </c>
      <c r="AH55" s="23">
        <v>0.4541020393371582</v>
      </c>
      <c r="AI55" s="13">
        <v>5</v>
      </c>
      <c r="AJ55" s="158">
        <v>3.23557448387146</v>
      </c>
    </row>
    <row r="56" spans="2:36">
      <c r="R56" s="7">
        <v>9</v>
      </c>
      <c r="S56" s="56">
        <v>199</v>
      </c>
      <c r="T56" s="57">
        <v>3.2476663589477539E-2</v>
      </c>
      <c r="U56" s="56">
        <v>19</v>
      </c>
      <c r="V56" s="58">
        <v>5.9277534484863281E-2</v>
      </c>
      <c r="W56" s="13">
        <v>6</v>
      </c>
      <c r="X56" s="25">
        <v>0.36003541946411127</v>
      </c>
      <c r="Y56" s="51">
        <v>1</v>
      </c>
      <c r="Z56" s="54">
        <v>1.186367273330688</v>
      </c>
      <c r="AB56" s="7">
        <v>9</v>
      </c>
      <c r="AC56" s="26">
        <v>199</v>
      </c>
      <c r="AD56" s="27">
        <v>3.2476663589477539E-2</v>
      </c>
      <c r="AE56" s="13">
        <v>18</v>
      </c>
      <c r="AF56" s="25">
        <v>0.1136057376861572</v>
      </c>
      <c r="AG56" s="22">
        <v>11</v>
      </c>
      <c r="AH56" s="23">
        <v>0.4843602180480957</v>
      </c>
      <c r="AI56" s="13">
        <v>7</v>
      </c>
      <c r="AJ56" s="158">
        <v>3.7269835472106929</v>
      </c>
    </row>
    <row r="57" spans="2:36">
      <c r="R57" s="7">
        <v>10</v>
      </c>
      <c r="S57" s="56">
        <v>170</v>
      </c>
      <c r="T57" s="57">
        <v>3.9730310440063477E-2</v>
      </c>
      <c r="U57" s="56">
        <v>29</v>
      </c>
      <c r="V57" s="58">
        <v>0.3363804817199707</v>
      </c>
      <c r="W57" s="13">
        <v>6</v>
      </c>
      <c r="X57" s="25">
        <v>0.30861163139343262</v>
      </c>
      <c r="Y57" s="51">
        <v>0</v>
      </c>
      <c r="Z57" s="54">
        <v>1.253664016723633</v>
      </c>
      <c r="AB57" s="7">
        <v>10</v>
      </c>
      <c r="AC57" s="26">
        <v>170</v>
      </c>
      <c r="AD57" s="27">
        <v>3.9730310440063477E-2</v>
      </c>
      <c r="AE57" s="13">
        <v>15</v>
      </c>
      <c r="AF57" s="25">
        <v>4.8428535461425781E-2</v>
      </c>
      <c r="AG57" s="22">
        <v>11</v>
      </c>
      <c r="AH57" s="23">
        <v>0.67454934120178223</v>
      </c>
      <c r="AI57" s="13">
        <v>7</v>
      </c>
      <c r="AJ57" s="158">
        <v>3.116618156433105</v>
      </c>
    </row>
    <row r="58" spans="2:36">
      <c r="R58" s="7">
        <v>11</v>
      </c>
      <c r="S58" s="56">
        <v>160</v>
      </c>
      <c r="T58" s="57">
        <v>3.9799690246582031E-2</v>
      </c>
      <c r="U58" s="56">
        <v>38</v>
      </c>
      <c r="V58" s="58">
        <v>8.0325126647949219E-2</v>
      </c>
      <c r="W58" s="13">
        <v>6</v>
      </c>
      <c r="X58" s="25">
        <v>0.2082715034484863</v>
      </c>
      <c r="Y58" s="51">
        <v>0</v>
      </c>
      <c r="Z58" s="54">
        <v>1.216790914535522</v>
      </c>
      <c r="AB58" s="7">
        <v>11</v>
      </c>
      <c r="AC58" s="26">
        <v>160</v>
      </c>
      <c r="AD58" s="27">
        <v>3.9799690246582031E-2</v>
      </c>
      <c r="AE58" s="13">
        <v>13</v>
      </c>
      <c r="AF58" s="25">
        <v>0.11957526206970211</v>
      </c>
      <c r="AG58" s="22">
        <v>10</v>
      </c>
      <c r="AH58" s="23">
        <v>0.95258951187133789</v>
      </c>
      <c r="AI58" s="13">
        <v>7</v>
      </c>
      <c r="AJ58" s="158">
        <v>3.1800732612609859</v>
      </c>
    </row>
    <row r="59" spans="2:36">
      <c r="R59" s="7">
        <v>12</v>
      </c>
      <c r="S59" s="56">
        <v>175</v>
      </c>
      <c r="T59" s="57">
        <v>2.0952463150024411E-2</v>
      </c>
      <c r="U59" s="56">
        <v>45</v>
      </c>
      <c r="V59" s="58">
        <v>7.6051950454711914E-2</v>
      </c>
      <c r="W59" s="13">
        <v>9</v>
      </c>
      <c r="X59" s="25">
        <v>0.24998974800109861</v>
      </c>
      <c r="Y59" s="51">
        <v>1</v>
      </c>
      <c r="Z59" s="54">
        <v>1.1557655334472661</v>
      </c>
      <c r="AB59" s="7">
        <v>12</v>
      </c>
      <c r="AC59" s="26">
        <v>175</v>
      </c>
      <c r="AD59" s="27">
        <v>2.0952463150024411E-2</v>
      </c>
      <c r="AE59" s="13">
        <v>19</v>
      </c>
      <c r="AF59" s="25">
        <v>7.2383403778076172E-2</v>
      </c>
      <c r="AG59" s="22">
        <v>6</v>
      </c>
      <c r="AH59" s="23">
        <v>0.53810691833496094</v>
      </c>
      <c r="AI59" s="13">
        <v>11</v>
      </c>
      <c r="AJ59" s="158">
        <v>3.0593123435974121</v>
      </c>
    </row>
    <row r="60" spans="2:36">
      <c r="R60" s="7">
        <v>13</v>
      </c>
      <c r="S60" s="56">
        <v>156</v>
      </c>
      <c r="T60" s="57">
        <v>3.7386178970336907E-2</v>
      </c>
      <c r="U60" s="56">
        <v>42</v>
      </c>
      <c r="V60" s="58">
        <v>6.7620754241943359E-2</v>
      </c>
      <c r="W60" s="13">
        <v>7</v>
      </c>
      <c r="X60" s="25">
        <v>0.47327566146850591</v>
      </c>
      <c r="Y60" s="51">
        <v>0</v>
      </c>
      <c r="Z60" s="54">
        <v>1.184756994247437</v>
      </c>
      <c r="AB60" s="7">
        <v>13</v>
      </c>
      <c r="AC60" s="26">
        <v>156</v>
      </c>
      <c r="AD60" s="27">
        <v>3.7386178970336907E-2</v>
      </c>
      <c r="AE60" s="13">
        <v>28</v>
      </c>
      <c r="AF60" s="25">
        <v>9.9668025970458984E-2</v>
      </c>
      <c r="AG60" s="22">
        <v>12</v>
      </c>
      <c r="AH60" s="23">
        <v>0.39756608009338379</v>
      </c>
      <c r="AI60" s="13">
        <v>7</v>
      </c>
      <c r="AJ60" s="158">
        <v>3.0235340595245361</v>
      </c>
    </row>
    <row r="61" spans="2:36">
      <c r="R61" s="7">
        <v>14</v>
      </c>
      <c r="S61" s="56">
        <v>175</v>
      </c>
      <c r="T61" s="57">
        <v>1.418638229370117E-2</v>
      </c>
      <c r="U61" s="56">
        <v>31</v>
      </c>
      <c r="V61" s="58">
        <v>5.0231695175170898E-2</v>
      </c>
      <c r="W61" s="13">
        <v>6</v>
      </c>
      <c r="X61" s="25">
        <v>0.20469951629638669</v>
      </c>
      <c r="Y61" s="51">
        <v>1</v>
      </c>
      <c r="Z61" s="54">
        <v>1.1371197700500491</v>
      </c>
      <c r="AB61" s="7">
        <v>14</v>
      </c>
      <c r="AC61" s="26">
        <v>175</v>
      </c>
      <c r="AD61" s="27">
        <v>1.418638229370117E-2</v>
      </c>
      <c r="AE61" s="13">
        <v>21</v>
      </c>
      <c r="AF61" s="25">
        <v>7.5136899948120117E-2</v>
      </c>
      <c r="AG61" s="22">
        <v>7</v>
      </c>
      <c r="AH61" s="23">
        <v>0.41546034812927252</v>
      </c>
      <c r="AI61" s="13">
        <v>4</v>
      </c>
      <c r="AJ61" s="158">
        <v>3.017746210098267</v>
      </c>
    </row>
    <row r="62" spans="2:36">
      <c r="R62" s="7">
        <v>15</v>
      </c>
      <c r="S62" s="56">
        <v>130</v>
      </c>
      <c r="T62" s="57">
        <v>4.7875642776489258E-2</v>
      </c>
      <c r="U62" s="56">
        <v>29</v>
      </c>
      <c r="V62" s="58">
        <v>5.0554990768432617E-2</v>
      </c>
      <c r="W62" s="13">
        <v>9</v>
      </c>
      <c r="X62" s="25">
        <v>0.38637423515319819</v>
      </c>
      <c r="Y62" s="51">
        <v>3</v>
      </c>
      <c r="Z62" s="54">
        <v>1.186893224716187</v>
      </c>
      <c r="AB62" s="7">
        <v>15</v>
      </c>
      <c r="AC62" s="26">
        <v>130</v>
      </c>
      <c r="AD62" s="27">
        <v>4.7875642776489258E-2</v>
      </c>
      <c r="AE62" s="13">
        <v>21</v>
      </c>
      <c r="AF62" s="25">
        <v>0.1225101947784424</v>
      </c>
      <c r="AG62" s="22">
        <v>7</v>
      </c>
      <c r="AH62" s="23">
        <v>0.54630255699157715</v>
      </c>
      <c r="AI62" s="13">
        <v>10</v>
      </c>
      <c r="AJ62" s="158">
        <v>2.9996051788330078</v>
      </c>
    </row>
    <row r="63" spans="2:36">
      <c r="R63" s="7">
        <v>16</v>
      </c>
      <c r="S63" s="56">
        <v>185</v>
      </c>
      <c r="T63" s="57">
        <v>2.0729303359985352E-2</v>
      </c>
      <c r="U63" s="56">
        <v>40</v>
      </c>
      <c r="V63" s="58">
        <v>6.7498207092285156E-2</v>
      </c>
      <c r="W63" s="13">
        <v>10</v>
      </c>
      <c r="X63" s="25">
        <v>0.35698652267456049</v>
      </c>
      <c r="Y63" s="51">
        <v>0</v>
      </c>
      <c r="Z63" s="54">
        <v>1.199038028717041</v>
      </c>
      <c r="AB63" s="7">
        <v>16</v>
      </c>
      <c r="AC63" s="26">
        <v>185</v>
      </c>
      <c r="AD63" s="27">
        <v>2.0729303359985352E-2</v>
      </c>
      <c r="AE63" s="13">
        <v>23</v>
      </c>
      <c r="AF63" s="25">
        <v>5.3402900695800781E-2</v>
      </c>
      <c r="AG63" s="22">
        <v>12</v>
      </c>
      <c r="AH63" s="23">
        <v>0.66914534568786621</v>
      </c>
      <c r="AI63" s="13">
        <v>8</v>
      </c>
      <c r="AJ63" s="158">
        <v>3.1590228080749512</v>
      </c>
    </row>
    <row r="64" spans="2:36">
      <c r="R64" s="7">
        <v>17</v>
      </c>
      <c r="S64" s="56">
        <v>131</v>
      </c>
      <c r="T64" s="57">
        <v>2.0318508148193359E-2</v>
      </c>
      <c r="U64" s="56">
        <v>32</v>
      </c>
      <c r="V64" s="58">
        <v>3.8312673568725593E-2</v>
      </c>
      <c r="W64" s="13">
        <v>10</v>
      </c>
      <c r="X64" s="25">
        <v>0.3293299674987793</v>
      </c>
      <c r="Y64" s="51">
        <v>2</v>
      </c>
      <c r="Z64" s="54">
        <v>1.160061836242676</v>
      </c>
      <c r="AB64" s="7">
        <v>17</v>
      </c>
      <c r="AC64" s="26">
        <v>131</v>
      </c>
      <c r="AD64" s="27">
        <v>2.0318508148193359E-2</v>
      </c>
      <c r="AE64" s="13">
        <v>19</v>
      </c>
      <c r="AF64" s="25">
        <v>0.15962314605712891</v>
      </c>
      <c r="AG64" s="22">
        <v>13</v>
      </c>
      <c r="AH64" s="23">
        <v>0.62253570556640625</v>
      </c>
      <c r="AI64" s="13">
        <v>7</v>
      </c>
      <c r="AJ64" s="158">
        <v>3.0420494079589839</v>
      </c>
    </row>
    <row r="65" spans="18:36">
      <c r="R65" s="7">
        <v>18</v>
      </c>
      <c r="S65" s="56">
        <v>191</v>
      </c>
      <c r="T65" s="57">
        <v>4.3636560440063477E-2</v>
      </c>
      <c r="U65" s="56">
        <v>44</v>
      </c>
      <c r="V65" s="58">
        <v>2.528285980224609E-2</v>
      </c>
      <c r="W65" s="13">
        <v>6</v>
      </c>
      <c r="X65" s="25">
        <v>0.29299569129943848</v>
      </c>
      <c r="Y65" s="51">
        <v>1</v>
      </c>
      <c r="Z65" s="54">
        <v>1.2754759788513179</v>
      </c>
      <c r="AB65" s="7">
        <v>18</v>
      </c>
      <c r="AC65" s="26">
        <v>191</v>
      </c>
      <c r="AD65" s="27">
        <v>4.3636560440063477E-2</v>
      </c>
      <c r="AE65" s="13">
        <v>18</v>
      </c>
      <c r="AF65" s="25">
        <v>8.9529752731323242E-2</v>
      </c>
      <c r="AG65" s="22">
        <v>11</v>
      </c>
      <c r="AH65" s="23">
        <v>0.4386286735534668</v>
      </c>
      <c r="AI65" s="13">
        <v>6</v>
      </c>
      <c r="AJ65" s="158">
        <v>2.995072603225708</v>
      </c>
    </row>
    <row r="66" spans="18:36">
      <c r="R66" s="7">
        <v>19</v>
      </c>
      <c r="S66" s="56">
        <v>116</v>
      </c>
      <c r="T66" s="57">
        <v>3.9027690887451172E-2</v>
      </c>
      <c r="U66" s="56">
        <v>64</v>
      </c>
      <c r="V66" s="58">
        <v>7.4153661727905273E-2</v>
      </c>
      <c r="W66" s="13">
        <v>6</v>
      </c>
      <c r="X66" s="25">
        <v>0.28178882598876948</v>
      </c>
      <c r="Y66" s="51">
        <v>2</v>
      </c>
      <c r="Z66" s="54">
        <v>1.1897902488708501</v>
      </c>
      <c r="AB66" s="7">
        <v>19</v>
      </c>
      <c r="AC66" s="26">
        <v>116</v>
      </c>
      <c r="AD66" s="27">
        <v>3.9027690887451172E-2</v>
      </c>
      <c r="AE66" s="13">
        <v>21</v>
      </c>
      <c r="AF66" s="25">
        <v>0.1420598030090332</v>
      </c>
      <c r="AG66" s="22">
        <v>11</v>
      </c>
      <c r="AH66" s="23">
        <v>0.65444707870483398</v>
      </c>
      <c r="AI66" s="13">
        <v>6</v>
      </c>
      <c r="AJ66" s="158">
        <v>3.074400663375854</v>
      </c>
    </row>
    <row r="67" spans="18:36">
      <c r="R67" s="7">
        <v>20</v>
      </c>
      <c r="S67" s="56">
        <v>228</v>
      </c>
      <c r="T67" s="57">
        <v>4.1164159774780273E-2</v>
      </c>
      <c r="U67" s="56">
        <v>45</v>
      </c>
      <c r="V67" s="58">
        <v>3.1200885772705082E-2</v>
      </c>
      <c r="W67" s="13">
        <v>5</v>
      </c>
      <c r="X67" s="25">
        <v>0.16219377517700201</v>
      </c>
      <c r="Y67" s="51">
        <v>1</v>
      </c>
      <c r="Z67" s="54">
        <v>1.1908237934112551</v>
      </c>
      <c r="AB67" s="7">
        <v>20</v>
      </c>
      <c r="AC67" s="26">
        <v>228</v>
      </c>
      <c r="AD67" s="27">
        <v>4.1164159774780273E-2</v>
      </c>
      <c r="AE67" s="13">
        <v>18</v>
      </c>
      <c r="AF67" s="25">
        <v>4.6545505523681641E-2</v>
      </c>
      <c r="AG67" s="22">
        <v>13</v>
      </c>
      <c r="AH67" s="23">
        <v>0.47905182838439941</v>
      </c>
      <c r="AI67" s="13">
        <v>10</v>
      </c>
      <c r="AJ67" s="158">
        <v>3.056968212127686</v>
      </c>
    </row>
    <row r="68" spans="18:36">
      <c r="R68" s="7">
        <v>21</v>
      </c>
      <c r="S68" s="56">
        <v>158</v>
      </c>
      <c r="T68" s="57">
        <v>1.477813720703125E-2</v>
      </c>
      <c r="U68" s="56">
        <v>46</v>
      </c>
      <c r="V68" s="58">
        <v>7.9942703247070313E-2</v>
      </c>
      <c r="W68" s="13">
        <v>6</v>
      </c>
      <c r="X68" s="25">
        <v>0.43325233459472662</v>
      </c>
      <c r="Y68" s="51">
        <v>7</v>
      </c>
      <c r="Z68" s="54">
        <v>1.188632726669312</v>
      </c>
      <c r="AB68" s="7">
        <v>21</v>
      </c>
      <c r="AC68" s="26">
        <v>158</v>
      </c>
      <c r="AD68" s="27">
        <v>1.477813720703125E-2</v>
      </c>
      <c r="AE68" s="13">
        <v>22</v>
      </c>
      <c r="AF68" s="25">
        <v>6.5428733825683594E-2</v>
      </c>
      <c r="AG68" s="22">
        <v>12</v>
      </c>
      <c r="AH68" s="23">
        <v>0.50528120994567871</v>
      </c>
      <c r="AI68" s="13">
        <v>10</v>
      </c>
      <c r="AJ68" s="158">
        <v>3.0533912181854248</v>
      </c>
    </row>
    <row r="69" spans="18:36">
      <c r="R69" s="7">
        <v>22</v>
      </c>
      <c r="S69" s="56">
        <v>120</v>
      </c>
      <c r="T69" s="57">
        <v>1.4463186264038089E-2</v>
      </c>
      <c r="U69" s="56">
        <v>55</v>
      </c>
      <c r="V69" s="58">
        <v>6.802821159362793E-2</v>
      </c>
      <c r="W69" s="13">
        <v>8</v>
      </c>
      <c r="X69" s="25">
        <v>0.1696739196777344</v>
      </c>
      <c r="Y69" s="51">
        <v>3</v>
      </c>
      <c r="Z69" s="54">
        <v>1.3533599376678469</v>
      </c>
      <c r="AB69" s="7">
        <v>22</v>
      </c>
      <c r="AC69" s="26">
        <v>120</v>
      </c>
      <c r="AD69" s="27">
        <v>1.4463186264038089E-2</v>
      </c>
      <c r="AE69" s="13">
        <v>16</v>
      </c>
      <c r="AF69" s="25">
        <v>9.1894149780273438E-2</v>
      </c>
      <c r="AG69" s="22">
        <v>15</v>
      </c>
      <c r="AH69" s="23">
        <v>0.43865537643432623</v>
      </c>
      <c r="AI69" s="13">
        <v>11</v>
      </c>
      <c r="AJ69" s="158">
        <v>3.2466039657592769</v>
      </c>
    </row>
    <row r="70" spans="18:36">
      <c r="R70" s="7">
        <v>23</v>
      </c>
      <c r="S70" s="56">
        <v>186</v>
      </c>
      <c r="T70" s="57">
        <v>2.8470516204833981E-2</v>
      </c>
      <c r="U70" s="56">
        <v>41</v>
      </c>
      <c r="V70" s="58">
        <v>3.9051055908203118E-2</v>
      </c>
      <c r="W70" s="13">
        <v>7</v>
      </c>
      <c r="X70" s="25">
        <v>0.1654090881347656</v>
      </c>
      <c r="Y70" s="51">
        <v>2</v>
      </c>
      <c r="Z70" s="54">
        <v>1.2694599628448491</v>
      </c>
      <c r="AB70" s="7">
        <v>23</v>
      </c>
      <c r="AC70" s="26">
        <v>186</v>
      </c>
      <c r="AD70" s="27">
        <v>2.8470516204833981E-2</v>
      </c>
      <c r="AE70" s="13">
        <v>16</v>
      </c>
      <c r="AF70" s="25">
        <v>0.16457939147949219</v>
      </c>
      <c r="AG70" s="22">
        <v>10</v>
      </c>
      <c r="AH70" s="23">
        <v>0.49406266212463379</v>
      </c>
      <c r="AI70" s="13">
        <v>8</v>
      </c>
      <c r="AJ70" s="158">
        <v>3.049911260604858</v>
      </c>
    </row>
    <row r="71" spans="18:36">
      <c r="R71" s="7">
        <v>24</v>
      </c>
      <c r="S71" s="56">
        <v>146</v>
      </c>
      <c r="T71" s="57">
        <v>4.3147563934326172E-2</v>
      </c>
      <c r="U71" s="56">
        <v>42</v>
      </c>
      <c r="V71" s="58">
        <v>8.2742691040039063E-2</v>
      </c>
      <c r="W71" s="13">
        <v>10</v>
      </c>
      <c r="X71" s="25">
        <v>0.2182357311248779</v>
      </c>
      <c r="Y71" s="51">
        <v>1</v>
      </c>
      <c r="Z71" s="54">
        <v>1.152172327041626</v>
      </c>
      <c r="AB71" s="7">
        <v>24</v>
      </c>
      <c r="AC71" s="26">
        <v>146</v>
      </c>
      <c r="AD71" s="27">
        <v>4.3147563934326172E-2</v>
      </c>
      <c r="AE71" s="13">
        <v>20</v>
      </c>
      <c r="AF71" s="25">
        <v>0.1511123180389404</v>
      </c>
      <c r="AG71" s="22">
        <v>10</v>
      </c>
      <c r="AH71" s="23">
        <v>0.44109511375427252</v>
      </c>
      <c r="AI71" s="13">
        <v>8</v>
      </c>
      <c r="AJ71" s="158">
        <v>3.1276588439941411</v>
      </c>
    </row>
    <row r="72" spans="18:36">
      <c r="R72" s="7">
        <v>25</v>
      </c>
      <c r="S72" s="56">
        <v>202</v>
      </c>
      <c r="T72" s="57">
        <v>3.8259744644165039E-2</v>
      </c>
      <c r="U72" s="56">
        <v>32</v>
      </c>
      <c r="V72" s="58">
        <v>0.15199780464172361</v>
      </c>
      <c r="W72" s="13">
        <v>6</v>
      </c>
      <c r="X72" s="25">
        <v>0.1888847351074219</v>
      </c>
      <c r="Y72" s="51">
        <v>2</v>
      </c>
      <c r="Z72" s="54">
        <v>1.19035267829895</v>
      </c>
      <c r="AB72" s="7">
        <v>25</v>
      </c>
      <c r="AC72" s="26">
        <v>202</v>
      </c>
      <c r="AD72" s="27">
        <v>3.8259744644165039E-2</v>
      </c>
      <c r="AE72" s="13">
        <v>16</v>
      </c>
      <c r="AF72" s="25">
        <v>0.1280319690704346</v>
      </c>
      <c r="AG72" s="22">
        <v>10</v>
      </c>
      <c r="AH72" s="23">
        <v>0.4211122989654541</v>
      </c>
      <c r="AI72" s="13">
        <v>7</v>
      </c>
      <c r="AJ72" s="158">
        <v>3.0269424915313721</v>
      </c>
    </row>
    <row r="73" spans="18:36">
      <c r="R73" s="7">
        <v>26</v>
      </c>
      <c r="S73" s="56">
        <v>142</v>
      </c>
      <c r="T73" s="57">
        <v>4.5881986618041992E-2</v>
      </c>
      <c r="U73" s="56">
        <v>59</v>
      </c>
      <c r="V73" s="58">
        <v>7.4524164199829102E-2</v>
      </c>
      <c r="W73" s="13">
        <v>6</v>
      </c>
      <c r="X73" s="25">
        <v>0.15842008590698239</v>
      </c>
      <c r="Y73" s="51">
        <v>0</v>
      </c>
      <c r="Z73" s="54">
        <v>1.183592796325684</v>
      </c>
      <c r="AB73" s="7">
        <v>26</v>
      </c>
      <c r="AC73" s="26">
        <v>142</v>
      </c>
      <c r="AD73" s="27">
        <v>4.5881986618041992E-2</v>
      </c>
      <c r="AE73" s="13">
        <v>17</v>
      </c>
      <c r="AF73" s="25">
        <v>0.10079240798950199</v>
      </c>
      <c r="AG73" s="22">
        <v>12</v>
      </c>
      <c r="AH73" s="23">
        <v>0.37375116348266602</v>
      </c>
      <c r="AI73" s="13">
        <v>7</v>
      </c>
      <c r="AJ73" s="158">
        <v>3.1185135841369629</v>
      </c>
    </row>
    <row r="74" spans="18:36">
      <c r="R74" s="7">
        <v>27</v>
      </c>
      <c r="S74" s="56">
        <v>196</v>
      </c>
      <c r="T74" s="57">
        <v>3.8936376571655273E-2</v>
      </c>
      <c r="U74" s="56">
        <v>46</v>
      </c>
      <c r="V74" s="58">
        <v>7.4862241744995117E-2</v>
      </c>
      <c r="W74" s="13">
        <v>5</v>
      </c>
      <c r="X74" s="25">
        <v>0.2613987922668457</v>
      </c>
      <c r="Y74" s="51">
        <v>3</v>
      </c>
      <c r="Z74" s="54">
        <v>1.144460201263428</v>
      </c>
      <c r="AB74" s="7">
        <v>27</v>
      </c>
      <c r="AC74" s="26">
        <v>196</v>
      </c>
      <c r="AD74" s="27">
        <v>3.8936376571655273E-2</v>
      </c>
      <c r="AE74" s="13">
        <v>17</v>
      </c>
      <c r="AF74" s="25">
        <v>0.154033899307251</v>
      </c>
      <c r="AG74" s="22">
        <v>11</v>
      </c>
      <c r="AH74" s="23">
        <v>0.50182676315307617</v>
      </c>
      <c r="AI74" s="13">
        <v>8</v>
      </c>
      <c r="AJ74" s="158">
        <v>3.2947695255279541</v>
      </c>
    </row>
    <row r="75" spans="18:36">
      <c r="R75" s="7">
        <v>28</v>
      </c>
      <c r="S75" s="56">
        <v>168</v>
      </c>
      <c r="T75" s="57">
        <v>3.9170026779174798E-2</v>
      </c>
      <c r="U75" s="56">
        <v>32</v>
      </c>
      <c r="V75" s="58">
        <v>8.0436468124389648E-2</v>
      </c>
      <c r="W75" s="13">
        <v>5</v>
      </c>
      <c r="X75" s="25">
        <v>0.25246715545654302</v>
      </c>
      <c r="Y75" s="51">
        <v>2</v>
      </c>
      <c r="Z75" s="54">
        <v>1.148625373840332</v>
      </c>
      <c r="AB75" s="7">
        <v>28</v>
      </c>
      <c r="AC75" s="26">
        <v>168</v>
      </c>
      <c r="AD75" s="27">
        <v>3.9170026779174798E-2</v>
      </c>
      <c r="AE75" s="13">
        <v>21</v>
      </c>
      <c r="AF75" s="25">
        <v>0.1505014896392822</v>
      </c>
      <c r="AG75" s="22">
        <v>11</v>
      </c>
      <c r="AH75" s="23">
        <v>0.47724294662475591</v>
      </c>
      <c r="AI75" s="13">
        <v>6</v>
      </c>
      <c r="AJ75" s="158">
        <v>3.0387661457061772</v>
      </c>
    </row>
    <row r="76" spans="18:36">
      <c r="R76" s="7">
        <v>29</v>
      </c>
      <c r="S76" s="56">
        <v>176</v>
      </c>
      <c r="T76" s="57">
        <v>3.8012504577636719E-2</v>
      </c>
      <c r="U76" s="56">
        <v>28</v>
      </c>
      <c r="V76" s="58">
        <v>7.3690652847290039E-2</v>
      </c>
      <c r="W76" s="13">
        <v>7</v>
      </c>
      <c r="X76" s="25">
        <v>0.26610803604125982</v>
      </c>
      <c r="Y76" s="51">
        <v>2</v>
      </c>
      <c r="Z76" s="54">
        <v>1.1624660491943359</v>
      </c>
      <c r="AB76" s="7">
        <v>29</v>
      </c>
      <c r="AC76" s="26">
        <v>176</v>
      </c>
      <c r="AD76" s="27">
        <v>3.8012504577636719E-2</v>
      </c>
      <c r="AE76" s="13">
        <v>21</v>
      </c>
      <c r="AF76" s="25">
        <v>0.1245863437652588</v>
      </c>
      <c r="AG76" s="22">
        <v>9</v>
      </c>
      <c r="AH76" s="23">
        <v>0.61896061897277832</v>
      </c>
      <c r="AI76" s="13">
        <v>12</v>
      </c>
      <c r="AJ76" s="158">
        <v>3.183728933334351</v>
      </c>
    </row>
    <row r="77" spans="18:36" ht="16.5" thickBot="1">
      <c r="R77" s="8">
        <v>30</v>
      </c>
      <c r="S77" s="56">
        <v>130</v>
      </c>
      <c r="T77" s="57">
        <v>3.8217306137084961E-2</v>
      </c>
      <c r="U77" s="56">
        <v>44</v>
      </c>
      <c r="V77" s="58">
        <v>4.456782341003418E-2</v>
      </c>
      <c r="W77" s="29">
        <v>6</v>
      </c>
      <c r="X77" s="30">
        <v>0.30566120147705078</v>
      </c>
      <c r="Y77" s="52">
        <v>2</v>
      </c>
      <c r="Z77" s="55">
        <v>1.170937776565552</v>
      </c>
      <c r="AB77" s="8">
        <v>30</v>
      </c>
      <c r="AC77" s="31">
        <v>130</v>
      </c>
      <c r="AD77" s="32">
        <v>3.8217306137084961E-2</v>
      </c>
      <c r="AE77" s="29">
        <v>14</v>
      </c>
      <c r="AF77" s="30">
        <v>0.1075010299682617</v>
      </c>
      <c r="AG77" s="22">
        <v>10</v>
      </c>
      <c r="AH77" s="23">
        <v>0.25296568870544428</v>
      </c>
      <c r="AI77" s="29">
        <v>9</v>
      </c>
      <c r="AJ77" s="159">
        <v>3.1813507080078121</v>
      </c>
    </row>
    <row r="78" spans="18:36" ht="16.5" thickBot="1">
      <c r="R78" s="3" t="s">
        <v>5</v>
      </c>
      <c r="S78" s="34">
        <f t="shared" ref="S78:Z78" si="1">SUM(S48:S77)/30</f>
        <v>166.93333333333334</v>
      </c>
      <c r="T78" s="35">
        <f t="shared" si="1"/>
        <v>3.3920486768086754E-2</v>
      </c>
      <c r="U78" s="34">
        <f t="shared" si="1"/>
        <v>41.133333333333333</v>
      </c>
      <c r="V78" s="35">
        <f t="shared" si="1"/>
        <v>7.773168087005615E-2</v>
      </c>
      <c r="W78" s="34">
        <f t="shared" si="1"/>
        <v>6.7333333333333334</v>
      </c>
      <c r="X78" s="35">
        <f t="shared" si="1"/>
        <v>0.28696424961090089</v>
      </c>
      <c r="Y78" s="34">
        <f t="shared" si="1"/>
        <v>1.5333333333333334</v>
      </c>
      <c r="Z78" s="35">
        <f t="shared" si="1"/>
        <v>1.2558119217554728</v>
      </c>
      <c r="AB78" s="3" t="s">
        <v>5</v>
      </c>
      <c r="AC78" s="34">
        <f t="shared" ref="AC78:AJ78" si="2">SUM(AC48:AC77)/30</f>
        <v>166.93333333333334</v>
      </c>
      <c r="AD78" s="35">
        <f t="shared" si="2"/>
        <v>3.3920486768086754E-2</v>
      </c>
      <c r="AE78" s="34">
        <f t="shared" si="2"/>
        <v>19.133333333333333</v>
      </c>
      <c r="AF78" s="35">
        <f t="shared" si="2"/>
        <v>0.10405830542246501</v>
      </c>
      <c r="AG78" s="34">
        <f t="shared" si="2"/>
        <v>10.6</v>
      </c>
      <c r="AH78" s="35">
        <f t="shared" si="2"/>
        <v>0.51184319655100508</v>
      </c>
      <c r="AI78" s="34">
        <f t="shared" si="2"/>
        <v>7.8</v>
      </c>
      <c r="AJ78" s="35">
        <f t="shared" si="2"/>
        <v>3.2217734495798749</v>
      </c>
    </row>
    <row r="79" spans="18:36" ht="16.5" thickBot="1">
      <c r="R79" s="4" t="s">
        <v>6</v>
      </c>
      <c r="S79" s="65">
        <f>COUNTIF(E46:E75,0)/30</f>
        <v>0</v>
      </c>
      <c r="T79" s="66"/>
      <c r="U79" s="65">
        <f>COUNTIF(G46:G75,0)/30</f>
        <v>0</v>
      </c>
      <c r="V79" s="66"/>
      <c r="W79" s="65">
        <f>COUNTIF(I46:I75,0)/30</f>
        <v>0</v>
      </c>
      <c r="X79" s="66"/>
      <c r="Y79" s="65">
        <f>COUNTIF(K46:K75,0)/30</f>
        <v>0</v>
      </c>
      <c r="Z79" s="66"/>
      <c r="AB79" s="4" t="s">
        <v>6</v>
      </c>
      <c r="AC79" s="65">
        <f>COUNTIF(O46:O75,0)/30</f>
        <v>0</v>
      </c>
      <c r="AD79" s="66"/>
      <c r="AE79" s="65">
        <f>COUNTIF(Q46:Q75,0)/30</f>
        <v>0</v>
      </c>
      <c r="AF79" s="66"/>
      <c r="AG79" s="65">
        <f>COUNTIF(S46:S75,0)/30</f>
        <v>0</v>
      </c>
      <c r="AH79" s="66"/>
      <c r="AI79" s="65">
        <f>COUNTIF(U46:U75,0)/30</f>
        <v>0</v>
      </c>
      <c r="AJ79" s="66"/>
    </row>
  </sheetData>
  <mergeCells count="58">
    <mergeCell ref="AC5:AH5"/>
    <mergeCell ref="AI79:AJ79"/>
    <mergeCell ref="S46:T46"/>
    <mergeCell ref="U46:V46"/>
    <mergeCell ref="W46:X46"/>
    <mergeCell ref="Y46:Z46"/>
    <mergeCell ref="S79:T79"/>
    <mergeCell ref="U79:V79"/>
    <mergeCell ref="W79:X79"/>
    <mergeCell ref="Y79:Z79"/>
    <mergeCell ref="AC79:AD79"/>
    <mergeCell ref="AE79:AF79"/>
    <mergeCell ref="AG79:AH79"/>
    <mergeCell ref="AC43:AJ43"/>
    <mergeCell ref="AC44:AD44"/>
    <mergeCell ref="AE44:AF44"/>
    <mergeCell ref="AG44:AH44"/>
    <mergeCell ref="AI44:AJ44"/>
    <mergeCell ref="AC45:AD45"/>
    <mergeCell ref="AE45:AF45"/>
    <mergeCell ref="AG45:AH45"/>
    <mergeCell ref="AI45:AJ45"/>
    <mergeCell ref="AC46:AD46"/>
    <mergeCell ref="AE46:AF46"/>
    <mergeCell ref="AG46:AH46"/>
    <mergeCell ref="AI46:AJ46"/>
    <mergeCell ref="S45:T45"/>
    <mergeCell ref="U45:V45"/>
    <mergeCell ref="W45:X45"/>
    <mergeCell ref="Y45:Z45"/>
    <mergeCell ref="S39:T39"/>
    <mergeCell ref="S43:Z43"/>
    <mergeCell ref="S44:T44"/>
    <mergeCell ref="U44:V44"/>
    <mergeCell ref="W44:X44"/>
    <mergeCell ref="Y44:Z44"/>
    <mergeCell ref="S3:Z3"/>
    <mergeCell ref="AE6:AF6"/>
    <mergeCell ref="W4:X4"/>
    <mergeCell ref="W5:X5"/>
    <mergeCell ref="W6:X6"/>
    <mergeCell ref="Y4:Z4"/>
    <mergeCell ref="Y5:Z5"/>
    <mergeCell ref="Y6:Z6"/>
    <mergeCell ref="S4:T4"/>
    <mergeCell ref="S5:T5"/>
    <mergeCell ref="S6:T6"/>
    <mergeCell ref="U4:V4"/>
    <mergeCell ref="U5:V5"/>
    <mergeCell ref="AC39:AD39"/>
    <mergeCell ref="AE39:AF39"/>
    <mergeCell ref="AG6:AH6"/>
    <mergeCell ref="AG39:AH39"/>
    <mergeCell ref="AC6:AD6"/>
    <mergeCell ref="U6:V6"/>
    <mergeCell ref="U39:V39"/>
    <mergeCell ref="W39:X39"/>
    <mergeCell ref="Y39:Z39"/>
  </mergeCells>
  <phoneticPr fontId="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8皇后</vt:lpstr>
      <vt:lpstr>50皇后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昱揚 葉</dc:creator>
  <cp:lastModifiedBy>昱揚 葉</cp:lastModifiedBy>
  <dcterms:created xsi:type="dcterms:W3CDTF">2023-11-15T05:05:35Z</dcterms:created>
  <dcterms:modified xsi:type="dcterms:W3CDTF">2023-11-16T13:14:51Z</dcterms:modified>
</cp:coreProperties>
</file>