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1" i="1" l="1"/>
  <c r="J17" i="1"/>
  <c r="J18" i="1"/>
  <c r="J19" i="1"/>
  <c r="J20" i="1"/>
  <c r="F16" i="1"/>
  <c r="I16" i="1" s="1"/>
  <c r="J16" i="1" s="1"/>
  <c r="F17" i="1"/>
  <c r="F18" i="1"/>
  <c r="F19" i="1"/>
  <c r="F20" i="1"/>
  <c r="F15" i="1"/>
  <c r="I15" i="1" s="1"/>
  <c r="J15" i="1" s="1"/>
  <c r="F11" i="1"/>
  <c r="F12" i="1"/>
  <c r="F13" i="1"/>
  <c r="F14" i="1"/>
  <c r="I14" i="1" s="1"/>
  <c r="J14" i="1" s="1"/>
  <c r="I13" i="1"/>
  <c r="J13" i="1" s="1"/>
  <c r="I12" i="1"/>
  <c r="J12" i="1" s="1"/>
  <c r="H21" i="1"/>
  <c r="G21" i="1"/>
  <c r="I11" i="1"/>
  <c r="J11" i="1" s="1"/>
  <c r="F9" i="1"/>
  <c r="I9" i="1" s="1"/>
  <c r="J9" i="1" s="1"/>
  <c r="F10" i="1"/>
  <c r="I10" i="1" s="1"/>
  <c r="J10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I4" i="1" s="1"/>
  <c r="J4" i="1" s="1"/>
  <c r="F3" i="1"/>
  <c r="I3" i="1" s="1"/>
  <c r="J3" i="1" s="1"/>
  <c r="F2" i="1"/>
  <c r="I2" i="1" s="1"/>
  <c r="J2" i="1" s="1"/>
  <c r="K21" i="1" l="1"/>
</calcChain>
</file>

<file path=xl/sharedStrings.xml><?xml version="1.0" encoding="utf-8"?>
<sst xmlns="http://schemas.openxmlformats.org/spreadsheetml/2006/main" count="31" uniqueCount="31">
  <si>
    <t>USUARIO</t>
  </si>
  <si>
    <t>ID</t>
  </si>
  <si>
    <t>P1</t>
  </si>
  <si>
    <t>P2</t>
  </si>
  <si>
    <t>DIST/NOM</t>
  </si>
  <si>
    <t>DIST/MAX</t>
  </si>
  <si>
    <t>DIST/MIN</t>
  </si>
  <si>
    <t>YETLANEZI REYNOSO</t>
  </si>
  <si>
    <t>ERROR</t>
  </si>
  <si>
    <t>NAME/DIST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</si>
  <si>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</si>
  <si>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</si>
  <si>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</si>
  <si>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</si>
  <si>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</si>
  <si>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</si>
  <si>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</si>
  <si>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</si>
  <si>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</si>
  <si>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</si>
  <si>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DIF</t>
  </si>
  <si>
    <t>TOTAL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</si>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</sst>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B1" workbookViewId="0">
      <selection activeCell="D16" sqref="D16"/>
    </sheetView>
  </sheetViews>
  <sheetFormatPr baseColWidth="10" defaultRowHeight="15" x14ac:dyDescent="0.25"/>
  <cols>
    <col min="2" max="2" width="31.140625" customWidth="1"/>
  </cols>
  <sheetData>
    <row r="1" spans="1:10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20</v>
      </c>
      <c r="J1" s="1" t="s">
        <v>8</v>
      </c>
    </row>
    <row r="2" spans="1:10" x14ac:dyDescent="0.25">
      <c r="A2" s="2">
        <v>1</v>
      </c>
      <c r="B2" s="2" t="s">
        <v>7</v>
      </c>
      <c r="C2" s="2">
        <v>33</v>
      </c>
      <c r="D2" s="2">
        <v>133</v>
      </c>
      <c r="E2" s="2" t="s">
        <v>10</v>
      </c>
      <c r="F2" s="2">
        <f>(G2+H2)/2</f>
        <v>35.5</v>
      </c>
      <c r="G2" s="4">
        <v>41</v>
      </c>
      <c r="H2" s="4">
        <v>30</v>
      </c>
      <c r="I2" s="2">
        <f>F2-H2</f>
        <v>5.5</v>
      </c>
      <c r="J2" s="3">
        <f>(I2*1)/F2</f>
        <v>0.15492957746478872</v>
      </c>
    </row>
    <row r="3" spans="1:10" x14ac:dyDescent="0.25">
      <c r="A3" s="2">
        <v>2</v>
      </c>
      <c r="B3" s="2"/>
      <c r="C3" s="2">
        <v>133</v>
      </c>
      <c r="D3" s="2">
        <v>243</v>
      </c>
      <c r="E3" s="2" t="s">
        <v>11</v>
      </c>
      <c r="F3" s="2">
        <f t="shared" ref="F3:F4" si="0">(G3+H3)/2</f>
        <v>2.6950000000000003</v>
      </c>
      <c r="G3" s="4">
        <v>3.16</v>
      </c>
      <c r="H3" s="4">
        <v>2.23</v>
      </c>
      <c r="I3" s="2">
        <f t="shared" ref="I3:I4" si="1">F3-H3</f>
        <v>0.4650000000000003</v>
      </c>
      <c r="J3" s="3">
        <f t="shared" ref="J3:J4" si="2">(I3*1)/F3</f>
        <v>0.17254174397031549</v>
      </c>
    </row>
    <row r="4" spans="1:10" x14ac:dyDescent="0.25">
      <c r="A4" s="2">
        <v>3</v>
      </c>
      <c r="B4" s="2"/>
      <c r="C4" s="2">
        <v>33</v>
      </c>
      <c r="D4" s="2">
        <v>263</v>
      </c>
      <c r="E4" s="2" t="s">
        <v>12</v>
      </c>
      <c r="F4" s="2">
        <f t="shared" si="0"/>
        <v>119.065</v>
      </c>
      <c r="G4" s="4">
        <v>137.13</v>
      </c>
      <c r="H4" s="4">
        <v>101</v>
      </c>
      <c r="I4" s="2">
        <f t="shared" si="1"/>
        <v>18.064999999999998</v>
      </c>
      <c r="J4" s="3">
        <f t="shared" si="2"/>
        <v>0.15172384831814553</v>
      </c>
    </row>
    <row r="5" spans="1:10" x14ac:dyDescent="0.25">
      <c r="A5" s="2">
        <v>3</v>
      </c>
      <c r="B5" s="2"/>
      <c r="C5" s="2">
        <v>8</v>
      </c>
      <c r="D5" s="2">
        <v>4</v>
      </c>
      <c r="E5" s="2" t="s">
        <v>13</v>
      </c>
      <c r="F5" s="2">
        <f t="shared" ref="F5" si="3">(G5+H5)/2</f>
        <v>53.8</v>
      </c>
      <c r="G5" s="4">
        <v>64.19</v>
      </c>
      <c r="H5" s="4">
        <v>43.41</v>
      </c>
      <c r="I5" s="2">
        <f t="shared" ref="I5" si="4">F5-H5</f>
        <v>10.39</v>
      </c>
      <c r="J5" s="3">
        <f t="shared" ref="J5" si="5">(I5*1)/F5</f>
        <v>0.19312267657992568</v>
      </c>
    </row>
    <row r="6" spans="1:10" x14ac:dyDescent="0.25">
      <c r="A6" s="2">
        <v>3</v>
      </c>
      <c r="B6" s="2"/>
      <c r="C6" s="2">
        <v>61</v>
      </c>
      <c r="D6" s="2">
        <v>291</v>
      </c>
      <c r="E6" s="2" t="s">
        <v>14</v>
      </c>
      <c r="F6" s="2">
        <f t="shared" ref="F6" si="6">(G6+H6)/2</f>
        <v>62</v>
      </c>
      <c r="G6" s="4">
        <v>74</v>
      </c>
      <c r="H6" s="4">
        <v>50</v>
      </c>
      <c r="I6" s="2">
        <f t="shared" ref="I6" si="7">F6-H6</f>
        <v>12</v>
      </c>
      <c r="J6" s="3">
        <f t="shared" ref="J6" si="8">(I6*1)/F6</f>
        <v>0.19354838709677419</v>
      </c>
    </row>
    <row r="7" spans="1:10" x14ac:dyDescent="0.25">
      <c r="A7" s="2">
        <v>3</v>
      </c>
      <c r="B7" s="2"/>
      <c r="C7" s="2">
        <v>93</v>
      </c>
      <c r="D7" s="2">
        <v>323</v>
      </c>
      <c r="E7" s="2" t="s">
        <v>15</v>
      </c>
      <c r="F7" s="2">
        <f t="shared" ref="F7" si="9">(G7+H7)/2</f>
        <v>174.18</v>
      </c>
      <c r="G7" s="4">
        <v>194.25</v>
      </c>
      <c r="H7" s="4">
        <v>154.11000000000001</v>
      </c>
      <c r="I7" s="2">
        <f t="shared" ref="I7" si="10">F7-H7</f>
        <v>20.069999999999993</v>
      </c>
      <c r="J7" s="3">
        <f t="shared" ref="J7" si="11">(I7*1)/F7</f>
        <v>0.11522562866000685</v>
      </c>
    </row>
    <row r="8" spans="1:10" x14ac:dyDescent="0.25">
      <c r="A8" s="2">
        <v>3</v>
      </c>
      <c r="B8" s="2"/>
      <c r="C8" s="2">
        <v>102</v>
      </c>
      <c r="D8" s="2">
        <v>331</v>
      </c>
      <c r="E8" s="2" t="s">
        <v>16</v>
      </c>
      <c r="F8" s="2">
        <f t="shared" ref="F8:F9" si="12">(G8+H8)/2</f>
        <v>56.5</v>
      </c>
      <c r="G8" s="4">
        <v>68</v>
      </c>
      <c r="H8" s="4">
        <v>45</v>
      </c>
      <c r="I8" s="2">
        <f t="shared" ref="I8:I9" si="13">F8-H8</f>
        <v>11.5</v>
      </c>
      <c r="J8" s="3">
        <f t="shared" ref="J8:J9" si="14">(I8*1)/F8</f>
        <v>0.20353982300884957</v>
      </c>
    </row>
    <row r="9" spans="1:10" x14ac:dyDescent="0.25">
      <c r="A9" s="2">
        <v>3</v>
      </c>
      <c r="B9" s="2"/>
      <c r="C9" s="2">
        <v>0</v>
      </c>
      <c r="D9" s="2">
        <v>17</v>
      </c>
      <c r="E9" s="2" t="s">
        <v>17</v>
      </c>
      <c r="F9" s="2">
        <f t="shared" si="12"/>
        <v>22.5</v>
      </c>
      <c r="G9" s="4">
        <v>28</v>
      </c>
      <c r="H9" s="4">
        <v>17</v>
      </c>
      <c r="I9" s="2">
        <f t="shared" si="13"/>
        <v>5.5</v>
      </c>
      <c r="J9" s="3">
        <f t="shared" si="14"/>
        <v>0.24444444444444444</v>
      </c>
    </row>
    <row r="10" spans="1:10" x14ac:dyDescent="0.25">
      <c r="A10" s="2">
        <v>3</v>
      </c>
      <c r="B10" s="2"/>
      <c r="C10" s="2">
        <v>159</v>
      </c>
      <c r="D10" s="2">
        <v>145</v>
      </c>
      <c r="E10" s="2" t="s">
        <v>18</v>
      </c>
      <c r="F10" s="2">
        <f t="shared" ref="F10:F14" si="15">(G10+H10)/2</f>
        <v>10.18</v>
      </c>
      <c r="G10" s="4">
        <v>12.36</v>
      </c>
      <c r="H10" s="4">
        <v>8</v>
      </c>
      <c r="I10" s="2">
        <f t="shared" ref="I10" si="16">F10-H10</f>
        <v>2.1799999999999997</v>
      </c>
      <c r="J10" s="3">
        <f t="shared" ref="J10" si="17">(I10*1)/F10</f>
        <v>0.2141453831041257</v>
      </c>
    </row>
    <row r="11" spans="1:10" x14ac:dyDescent="0.25">
      <c r="A11" s="2">
        <v>3</v>
      </c>
      <c r="B11" s="2"/>
      <c r="C11" s="2">
        <v>10</v>
      </c>
      <c r="D11" s="2">
        <v>152</v>
      </c>
      <c r="E11" s="2" t="s">
        <v>19</v>
      </c>
      <c r="F11" s="2">
        <f t="shared" si="15"/>
        <v>193.285</v>
      </c>
      <c r="G11" s="4">
        <v>218.22</v>
      </c>
      <c r="H11" s="4">
        <v>168.35</v>
      </c>
      <c r="I11" s="2">
        <f t="shared" ref="I11" si="18">F11-H11</f>
        <v>24.935000000000002</v>
      </c>
      <c r="J11" s="3">
        <f t="shared" ref="J11" si="19">(I11*1)/F11</f>
        <v>0.12900638952841659</v>
      </c>
    </row>
    <row r="12" spans="1:10" x14ac:dyDescent="0.25">
      <c r="A12" s="2">
        <v>3</v>
      </c>
      <c r="B12" s="2"/>
      <c r="C12" s="2">
        <v>244</v>
      </c>
      <c r="D12" s="2">
        <v>464</v>
      </c>
      <c r="E12" s="2" t="s">
        <v>22</v>
      </c>
      <c r="F12" s="2">
        <f t="shared" si="15"/>
        <v>30</v>
      </c>
      <c r="G12" s="4">
        <v>36</v>
      </c>
      <c r="H12" s="4">
        <v>24</v>
      </c>
      <c r="I12" s="2">
        <f t="shared" ref="I12" si="20">F12-H12</f>
        <v>6</v>
      </c>
      <c r="J12" s="3">
        <f t="shared" ref="J12" si="21">(I12*1)/F12</f>
        <v>0.2</v>
      </c>
    </row>
    <row r="13" spans="1:10" ht="17.25" customHeight="1" x14ac:dyDescent="0.25">
      <c r="A13" s="2">
        <v>3</v>
      </c>
      <c r="B13" s="2"/>
      <c r="C13" s="2">
        <v>143</v>
      </c>
      <c r="D13" s="2">
        <v>372</v>
      </c>
      <c r="E13" s="2" t="s">
        <v>23</v>
      </c>
      <c r="F13" s="2">
        <f t="shared" si="15"/>
        <v>29</v>
      </c>
      <c r="G13" s="4">
        <v>35</v>
      </c>
      <c r="H13" s="4">
        <v>23</v>
      </c>
      <c r="I13" s="2">
        <f t="shared" ref="I13:I14" si="22">F13-H13</f>
        <v>6</v>
      </c>
      <c r="J13" s="3">
        <f t="shared" ref="J13:J14" si="23">(I13*1)/F13</f>
        <v>0.20689655172413793</v>
      </c>
    </row>
    <row r="14" spans="1:10" x14ac:dyDescent="0.25">
      <c r="A14" s="2"/>
      <c r="B14" s="2"/>
      <c r="C14" s="2">
        <v>70</v>
      </c>
      <c r="D14" s="2">
        <v>300</v>
      </c>
      <c r="E14" s="2" t="s">
        <v>24</v>
      </c>
      <c r="F14" s="2">
        <f t="shared" si="15"/>
        <v>148.5</v>
      </c>
      <c r="G14" s="4">
        <v>172</v>
      </c>
      <c r="H14" s="4">
        <v>125</v>
      </c>
      <c r="I14" s="2">
        <f t="shared" si="22"/>
        <v>23.5</v>
      </c>
      <c r="J14" s="3">
        <f t="shared" si="23"/>
        <v>0.15824915824915825</v>
      </c>
    </row>
    <row r="15" spans="1:10" x14ac:dyDescent="0.25">
      <c r="A15" s="2"/>
      <c r="B15" s="2"/>
      <c r="C15" s="2">
        <v>57</v>
      </c>
      <c r="D15" s="2">
        <v>287</v>
      </c>
      <c r="E15" s="2" t="s">
        <v>25</v>
      </c>
      <c r="F15" s="2">
        <f t="shared" ref="F15:F20" si="24">(G15+H15)/2</f>
        <v>81.5</v>
      </c>
      <c r="G15" s="4">
        <v>96</v>
      </c>
      <c r="H15" s="4">
        <v>67</v>
      </c>
      <c r="I15" s="2">
        <f t="shared" ref="I15" si="25">F15-H15</f>
        <v>14.5</v>
      </c>
      <c r="J15" s="3">
        <f t="shared" ref="J15" si="26">(I15*1)/F15</f>
        <v>0.17791411042944785</v>
      </c>
    </row>
    <row r="16" spans="1:10" x14ac:dyDescent="0.25">
      <c r="A16" s="2"/>
      <c r="B16" s="2"/>
      <c r="C16" s="2">
        <v>174</v>
      </c>
      <c r="D16" s="2">
        <v>399</v>
      </c>
      <c r="E16" s="2" t="s">
        <v>26</v>
      </c>
      <c r="F16" s="2">
        <f t="shared" si="24"/>
        <v>0</v>
      </c>
      <c r="G16" s="4"/>
      <c r="H16" s="4"/>
      <c r="I16" s="2">
        <f t="shared" ref="I16" si="27">F16-H16</f>
        <v>0</v>
      </c>
      <c r="J16" s="3" t="e">
        <f t="shared" ref="J16:J20" si="28">(I16*1)/F16</f>
        <v>#DIV/0!</v>
      </c>
    </row>
    <row r="17" spans="1:11" x14ac:dyDescent="0.25">
      <c r="A17" s="2"/>
      <c r="B17" s="2"/>
      <c r="C17" s="2"/>
      <c r="D17" s="2"/>
      <c r="E17" s="2" t="s">
        <v>27</v>
      </c>
      <c r="F17" s="2">
        <f t="shared" si="24"/>
        <v>0</v>
      </c>
      <c r="G17" s="4"/>
      <c r="H17" s="4"/>
      <c r="I17" s="2"/>
      <c r="J17" s="3" t="e">
        <f t="shared" si="28"/>
        <v>#DIV/0!</v>
      </c>
    </row>
    <row r="18" spans="1:11" x14ac:dyDescent="0.25">
      <c r="A18" s="2"/>
      <c r="B18" s="2"/>
      <c r="C18" s="2"/>
      <c r="D18" s="2"/>
      <c r="E18" s="2" t="s">
        <v>28</v>
      </c>
      <c r="F18" s="2">
        <f t="shared" si="24"/>
        <v>0</v>
      </c>
      <c r="G18" s="4"/>
      <c r="H18" s="4"/>
      <c r="I18" s="2"/>
      <c r="J18" s="3" t="e">
        <f t="shared" si="28"/>
        <v>#DIV/0!</v>
      </c>
    </row>
    <row r="19" spans="1:11" x14ac:dyDescent="0.25">
      <c r="A19" s="2"/>
      <c r="B19" s="2"/>
      <c r="C19" s="2"/>
      <c r="D19" s="2"/>
      <c r="E19" s="2" t="s">
        <v>29</v>
      </c>
      <c r="F19" s="2">
        <f t="shared" si="24"/>
        <v>0</v>
      </c>
      <c r="G19" s="4"/>
      <c r="H19" s="4"/>
      <c r="I19" s="2"/>
      <c r="J19" s="3" t="e">
        <f t="shared" si="28"/>
        <v>#DIV/0!</v>
      </c>
    </row>
    <row r="20" spans="1:11" x14ac:dyDescent="0.25">
      <c r="A20" s="2"/>
      <c r="B20" s="2"/>
      <c r="C20" s="2"/>
      <c r="D20" s="2"/>
      <c r="E20" s="2" t="s">
        <v>30</v>
      </c>
      <c r="F20" s="2">
        <f t="shared" si="24"/>
        <v>0</v>
      </c>
      <c r="G20" s="4"/>
      <c r="H20" s="4"/>
      <c r="I20" s="2"/>
      <c r="J20" s="3" t="e">
        <f t="shared" si="28"/>
        <v>#DIV/0!</v>
      </c>
    </row>
    <row r="21" spans="1:11" x14ac:dyDescent="0.25">
      <c r="A21" s="2"/>
      <c r="B21" s="2" t="s">
        <v>21</v>
      </c>
      <c r="C21" s="2"/>
      <c r="D21" s="2"/>
      <c r="E21" s="2"/>
      <c r="F21" s="2"/>
      <c r="G21" s="2">
        <f>SUM(G2:G11)</f>
        <v>840.31000000000006</v>
      </c>
      <c r="H21" s="2">
        <f>SUM(H2:H11)</f>
        <v>619.1</v>
      </c>
      <c r="J21" s="3">
        <f>SUM(J2:J15)/14</f>
        <v>0.17966340875560977</v>
      </c>
      <c r="K21" s="5">
        <f>1-J21</f>
        <v>0.82020202983468549</v>
      </c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yetlanezi reynoso</dc:creator>
  <cp:lastModifiedBy>yetlanezi reynoso</cp:lastModifiedBy>
  <dcterms:created xsi:type="dcterms:W3CDTF">2021-06-27T16:13:22Z</dcterms:created>
  <dcterms:modified xsi:type="dcterms:W3CDTF">2021-06-28T01:54:40Z</dcterms:modified>
</cp:coreProperties>
</file>