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62" windowHeight="12390" firstSheet="1" activeTab="4"/>
  </bookViews>
  <sheets>
    <sheet name="使用说明" sheetId="8" r:id="rId1"/>
    <sheet name="注释" sheetId="9" r:id="rId2"/>
    <sheet name="建筑组" sheetId="1" r:id="rId3"/>
    <sheet name="建筑" sheetId="2" r:id="rId4"/>
    <sheet name="生产方式组" sheetId="3" r:id="rId5"/>
    <sheet name="生产方式" sheetId="4" r:id="rId6"/>
    <sheet name="货物" sheetId="6" r:id="rId7"/>
    <sheet name="pop需求量表" sheetId="5" r:id="rId8"/>
    <sheet name="pop需求类型" sheetId="7" r:id="rId9"/>
    <sheet name="数据表" sheetId="10" r:id="rId10"/>
  </sheets>
  <definedNames>
    <definedName name="Z_3363CAA7_4355_4179_A18A_52B673CA7BD5_.wvu.Cols" localSheetId="5" hidden="1">生产方式!$D:$I</definedName>
  </definedNames>
  <calcPr calcId="144525"/>
  <customWorkbookViews>
    <customWorkbookView name="1" guid="{3363CAA7-4355-4179-A18A-52B673CA7BD5}" xWindow="935" yWindow="80" windowWidth="2905" windowHeight="2008" activeSheetId="4"/>
  </customWorkbookViews>
</workbook>
</file>

<file path=xl/sharedStrings.xml><?xml version="1.0" encoding="utf-8"?>
<sst xmlns="http://schemas.openxmlformats.org/spreadsheetml/2006/main" count="1364" uniqueCount="534">
  <si>
    <t>工具表版本</t>
  </si>
  <si>
    <t>v0.32</t>
  </si>
  <si>
    <t>mod制作教程</t>
  </si>
  <si>
    <t>工具表以及转化器使用方法</t>
  </si>
  <si>
    <t>作者</t>
  </si>
  <si>
    <t>0：本教程只包含部分mod制作方法，能力有限，错漏之处还请包涵。</t>
  </si>
  <si>
    <t>0：请严格按照使用说明进行使用，并使用版本相同的工具表与转化器，否则可能将会无法成功转化。</t>
  </si>
  <si>
    <t>我早就是图瓦人了</t>
  </si>
  <si>
    <t>更新日志</t>
  </si>
  <si>
    <t>反馈渠道</t>
  </si>
  <si>
    <t>v0.1</t>
  </si>
  <si>
    <t>添加了pmg，pm的转化</t>
  </si>
  <si>
    <t>1：首先，需要理解p社txt配置文件的联动关系，通常一个系统的配置文件是由一个组文件及其组内文件构成，列如纺织厂属于轻工业建筑组，纺织厂独有的设置写在建筑文件当中，而轻工业建筑组共有的设置则写在建筑组文件当中。</t>
  </si>
  <si>
    <t>1：首先按照表格填入相关数据或语句即可，没有的可以不填，程序会自动识别空白格并跳过。</t>
  </si>
  <si>
    <t>aom模组制作群</t>
  </si>
  <si>
    <t>v0.2</t>
  </si>
  <si>
    <t>添加了buy的转化，添加了自定义文件名</t>
  </si>
  <si>
    <t>大秦东出模组制作群</t>
  </si>
  <si>
    <t>2：如果想要添加更多的列（可自定义数量的列当中的字体为粗体），比如想要在生产方式里面的添加四种投入品，但是表格只有三列投入品时，可以自行插入新的投入品列，但是新插入的投入品列必须与之前的列相邻。另外，如果是相互之间有联动关系的列要一起绑定添加，列如在添加新投入品列的同时在其后也要添加一列投入数量列，否则程序无法识别新列，其他的类似列同理即可。</t>
  </si>
  <si>
    <t>v0.3</t>
  </si>
  <si>
    <t>添加了need，goods的转化，添加了使用说明，添加了版本检测</t>
  </si>
  <si>
    <t>vic3贴吧</t>
  </si>
  <si>
    <t>2：vic3的各系统之间并不是互相独立，他们之间的联动性很强，所以如果想要制作产业mod，通常需要写好几种文件。</t>
  </si>
  <si>
    <t>添加了货物与pop下拉选择，并支持外挂表显示生产方式效率</t>
  </si>
  <si>
    <t>3：只是添加新的建筑的话，你只需要写好建筑组，建筑，生产方式组，生产方式四个文件。具体配置文件的各项语句有何作用可以查看本表附带的注释。</t>
  </si>
  <si>
    <t>3：在2里面所说的可自定义数量的列当中，同一种列当中填入的数据也应该相邻，不能间隔。</t>
  </si>
  <si>
    <t>4：在此基础上还想要添加新的货物以及需求的话，则需要编写货物，pop需求量表（也就是buy_packages文件），pop需求类型这三个文件，具体配置文件的各项语句有何作用可以查看本表附带的注释。值得注意的是，beta版vic3不支持自动识别新语句，也就是如果添加了新货物goods，那么类似building_output_goods_add这样包含了新内容的语句是不能直接使用的，需要在modifier_types文件中添加building_output_goods_add = {
	good = yes
	percent = no
}才能被游戏程序正确识别。input语句同理。</t>
  </si>
  <si>
    <t>4：在将工具表填好之后，双击转化器程序按提示填入工具表文件位置以及工具表文件名，即可将工具表内的内容转化为vic3可以识别的txt配置文件。</t>
  </si>
  <si>
    <t>5：外挂的生产方式效率表可以实时显示数据，不过需要与本表放在同一个文件夹下。更改投入品，产出品和雇佣pop列数时需要自行修改显示表函数。</t>
  </si>
  <si>
    <t>5：如果想要自制新的图标或背景图片，那么需要使用带dds插件的ps软件来制作，vic3使用的图片资源绝大部分都是dds文件。具体dds文件的制作方法请自行搜索，这里不再赘叙。</t>
  </si>
  <si>
    <t>6：在将所有文件写好之后，将他们按照游戏文件夹的位置放入，例如新的货物文件放你的mod文件夹中的：mod\yourmod\common\goods当中，其他文件同理。</t>
  </si>
  <si>
    <t>7：最后在mod文件夹里添加进.mod文件即可。首先新建一个提醒txt文件，里面添加上以下内容：version="0.30"（你mod的版本）
tags={
	"Balance"（你mod的标签）
}
name="你的模组"（mod名字）
supported_version="0.1.0"（游戏版本）
path="mod/yourmod"（文件路径）</t>
  </si>
  <si>
    <t>如果想要添加一个产出新货物的新建筑的话，需要写building_groups，buildings，production_method_groups，production_methods，goods和pop_need六个文件
其中building_groups，buildings配置了新建筑的属性
production_method_groups，production_methods配置了使用的生产方式属性
goods，pop_need则添加了pop对新货物的需求，否则pop不会购买新货物
####building_groups，建筑组配置
bg_shifan = {
#建筑属于哪个上级建筑组
	parent_group = bg_shangjishifan
#建筑类别：urban（城镇），rural（乡村），development（开发）
	category = urban
#？？建筑镜头类别？？（可能为地图显示）
	lens = light_industry
#？？默认建筑类型？？
	default_building = building_rye_farm
#是否为自动规模建筑（不清楚自动规模机制）
	auto_place_buildings = yes
#是否为自给建筑
	is_subsistence = yes
#是否为政府建筑
	is_government_funded = yes
#是否为军队建筑
	is_military = yes
#是否被贸易路线创造
	created_by_trade_routes = yes
#是否忽视招聘速度
	ignores_hiring_rate = yes
#是否是地块中始终可见的
	always_possible = yes
#是否有规模效应（吞吐量加成）
	economy_of_scale = yes
#是否受限于资源储量
	capped_by_resources = yes
#是否为可发现资源
	discoverable_resource = yes
#是否为可耗尽资源
	depletable_resource = yes
#是否可以使用奴隶
	can_use_slaves = yes
#是否缴税
	pays_taxes = no
#？？是否被资助？？
	subsidized = yes
#？？是否考虑州级地块等级？？
	stateregion_max_level = yes
#是否在地块拆分后会留下
	inheritable_construction = yes
#是否雇佣激进派pop
	fired_pops_become_radical = no
#资金池上限
	cash_reserves_max = 25000
#城镇化加成
	urbanization = 20
#每级占用基础设施
	infrastructure_usage_per_level = 2
#自动扩张触发条件
	should_auto_expand = { 
		default_auto_expand_rule = yes
	}
}
####建筑配置
building_shifan = {
#属于哪个建筑组
	building_group = bg_light_industry
#图片文件位置
	texture = "gfx/interface/icons/building_icons/texture"
#是否可被修建/扩张/减小	
	buildable = yes/no	
	expandable = yes/no
	downsizeable = yes/no	
#是否有最大等级（创造修饰符实现）
	has_max_level = yes/no
#？？是否支持航空旅行？？
	enable_air_connection = yes/no
#解锁科技
	unlocking_technologies = {	
		# list of technology keys
	}
#可修建条件
	can_build = {			
		# trigger definition
	}
#需要的施工点数
	construction_points = int32	
#？？以建筑产出增加需求的施工点数？？
	construction_modifier = {	
		# modifier definition							# commonly used to add an additional cost of construction that will be consumed over the duration of construction
	}
#建筑所有权
	owners = pop_type_key
#税率（单位gdp缴税率）
	economic_contribution = 0.0-1.0
#员工转而在此工作场所工作所需的最低工资增长，默认为NEconomy。
	min_raise_to_hire = fixed_point
#海陆军归属（只有军事建筑起效）
	naval = yes/no
#？？运河类型？？
	canal = canal_type_key
#ai修建权重
	ai_value = fixed_point
#ai补贴权重
	ai_subsidies_weight = fixed_point
#？？将哪个pop类型作为奴隶？？
                slaves_role = pop_type_key
#生产方式组（最重要的属性）
	production_methods = {								# a building's behavior can be modified by its production methods
	    # list of Production Method Groups
	}
#自动扩张条件
                should_auto_expand = trigger
#生成的城市类型
	city_type = none/city/farm/mine/port/wood
#建筑是否为城镇增加额外居住地
	generates_residences = yes/no
#？？地形操纵？？
	terrain_manipulator = terrain_manipulator_key
#在地图上添加建筑模型的量
	levels_per_mesh = int32
#每级添加的居住点数（决定地图上居民楼数量）
	residence_points_per_level
#建筑是否会替换城镇中心模型
	override_centerpiece_mesh = yes
#替换权重
	centerpiece_mesh_weight = 1	
#模型表
	meshes = {											# buildings we supposed to place for dynamic terrain placement
		# list of meshes
	}
#是否在未建造/正建造/已建造时展示模型
	entity_not_constructed = {							# special buildings can show an entity while not constructed
		# list of entities
	}
	entity_under_construction = {						# overload for under construction entity for special buildings
		# list of entities
	}
	entity_constructed = {								# overload to use constructed entity for special buildings
		# list of entities
	}
#特殊建筑物的定位器类型
	locator = locator_type
#镜头类型
	lens = infrastructure	
}
####生产方式组配置
pmg_dummy = {
	production_methods = {
#该组内包含的生成方式
		pm_dummy
	}
}
####生产方式配置
pm_dummy = {
#生产方式图标文件位置
	texture = "gfx/interface/icons/production_method_icons/picks_and_shovels.dds"
#污染量
	pollution_generation = 5
#是否为默认
	is_default = yes
#解锁科技
	unlocking_technologies = {
		atmospheric_engine
	}
#前置生产方式（必须前启用前置才能使用该生产方式）
	unlocking_production_methods = {
		pm_picks_and_shovels_building_lead_mine
	}
#禁止的法律
	disallowing_laws = {
		law_command_economy
		law_council_republic
	}
#给予的建筑修正（依靠这个进行模拟生产）
	building_modifiers = {
#工作修正
		workforce_scaled = {
                                                #投入产出修正（一般基础为8：9）
			# input goods
			building_input_货物名_add = 40
			# output goods
			building_output_货物名_add = 45
		}
#效果（随等级改变）
		level_scaled = {
                                                #提供的岗位
			building_employment_pop名_add = 4500
                                                #训练率
			building_training_rate_add = 20
		}
#效果（不随等级改变）
		unscaled = {
                                                #死亡率
			building_laborers_mortality_mult = 0.3
			building_machinists_mortality_mult = 0.2
			building_engineers_mortality_mult = 0.1
                                                #分红
			building_capitalists_shares_add = 5
		}
	}
#给予的国家修正
	country_modifiers = {
		workforce_scaled = {
                                                #军力增加
			country_army_power_projection_add = 2
		}
	}
#给予的限时修正
	timed_modifiers = {
	}
}
####货物配置
goods = {
#货物图标文件位置
	texture = "gfx/interface/icons/goods_icons/fruit.dds"
#基础价格
	cost = 30
#货物类别military，staple，industrial，luxury
	category = luxury
#成瘾率
	obsession_chance = 1.0
#声望系数？？
	prestige_factor = 4
#是否可以被贸易
	tradeable = no
#贸易路线价值系数
	trade_route_revenue_multiplier = 1.33
#占用的运输船数量系数
	convoy_shipping_multiplier = 1.5
}
####pop需求配置
#需求类型
popneed_simple_clothing = {
                #默认需求货物
	default = fabric
                #替代品
	entry = {
                                #货物名
		goods = fabric
		#购买权重
		weight = 1
                                #最大可替代比例
		max_weight = 4.0 # Maxes out at 80% of supply share
                                #最小可替代比例
		min_weight = 0.0
	}	
	entry = {
		goods = clothes
		weight = 1
		max_weight = 4.0 # Maxes out at 80% of supply share
		min_weight = 0.0
	}
}</t>
  </si>
  <si>
    <t>建筑组代码名</t>
  </si>
  <si>
    <t>建筑组汉化名</t>
  </si>
  <si>
    <t>上级建筑组</t>
  </si>
  <si>
    <t>资金池</t>
  </si>
  <si>
    <t>城镇化加成</t>
  </si>
  <si>
    <t>每级占用基础设施</t>
  </si>
  <si>
    <t>建筑类别</t>
  </si>
  <si>
    <t>lens</t>
  </si>
  <si>
    <t>default_building</t>
  </si>
  <si>
    <t>自动建筑</t>
  </si>
  <si>
    <t>自给建筑</t>
  </si>
  <si>
    <t>政府建筑</t>
  </si>
  <si>
    <t>军队建筑</t>
  </si>
  <si>
    <t>贸易路线创建</t>
  </si>
  <si>
    <t>忽视招聘速度</t>
  </si>
  <si>
    <t>地块始终可见</t>
  </si>
  <si>
    <t>规模效应</t>
  </si>
  <si>
    <t>受限于资源储量</t>
  </si>
  <si>
    <t>可发现资源</t>
  </si>
  <si>
    <t>可耗尽资源</t>
  </si>
  <si>
    <t>使用奴隶</t>
  </si>
  <si>
    <t>subsidized</t>
  </si>
  <si>
    <t>stateregion_max_level</t>
  </si>
  <si>
    <t>地块拆分后会留下</t>
  </si>
  <si>
    <t>可雇佣激进派pop</t>
  </si>
  <si>
    <t>建筑代码名</t>
  </si>
  <si>
    <t>建筑汉化名</t>
  </si>
  <si>
    <t>建筑组</t>
  </si>
  <si>
    <t>生产方式组</t>
  </si>
  <si>
    <t>施工点数</t>
  </si>
  <si>
    <t>construction_modifier</t>
  </si>
  <si>
    <t>所有权</t>
  </si>
  <si>
    <t>税率</t>
  </si>
  <si>
    <t>min_raise_to_hire</t>
  </si>
  <si>
    <t>归属海军</t>
  </si>
  <si>
    <t>canal</t>
  </si>
  <si>
    <t>ai修建权重</t>
  </si>
  <si>
    <t>ai补贴权重</t>
  </si>
  <si>
    <t>图片文件位置</t>
  </si>
  <si>
    <t>可被修建</t>
  </si>
  <si>
    <t>可被扩张</t>
  </si>
  <si>
    <t>可被减小</t>
  </si>
  <si>
    <t>最大等级</t>
  </si>
  <si>
    <t>enable_air_connection</t>
  </si>
  <si>
    <t>slaves_role</t>
  </si>
  <si>
    <t>自动扩张条件</t>
  </si>
  <si>
    <t>生成的城市类型</t>
  </si>
  <si>
    <t>解锁科技</t>
  </si>
  <si>
    <t>建筑是否为城镇增加额外居住地</t>
  </si>
  <si>
    <t>terrain_manipulator</t>
  </si>
  <si>
    <t>在地图上添加建筑模型的量</t>
  </si>
  <si>
    <t>每级添加的居住点数（决定地图上居民楼数量）</t>
  </si>
  <si>
    <t>建筑是否会替换城镇中心模型</t>
  </si>
  <si>
    <t>替换权重</t>
  </si>
  <si>
    <t>特殊建筑物的定位器类型</t>
  </si>
  <si>
    <t xml:space="preserve">lens </t>
  </si>
  <si>
    <t>模型表</t>
  </si>
  <si>
    <t>修建条件</t>
  </si>
  <si>
    <t>building_magical_dolls_industry</t>
  </si>
  <si>
    <t>魔偶工厂</t>
  </si>
  <si>
    <t>bg_heavy_industry</t>
  </si>
  <si>
    <t>pmg_magical_dolls_industry_methods</t>
  </si>
  <si>
    <t>pmg_automation_building_magical_doll_industry</t>
  </si>
  <si>
    <t>pmg_ownership_capital_heavy_industry</t>
  </si>
  <si>
    <t>building_steel_mills</t>
  </si>
  <si>
    <t>钢铁厂</t>
  </si>
  <si>
    <t>pmg_science_building_steel_mills</t>
  </si>
  <si>
    <t>pmg_magic_building_steel_mills</t>
  </si>
  <si>
    <t>pmg_science_automation_building_steel_mills</t>
  </si>
  <si>
    <t>pmg_magical_automation_building_steel_mills</t>
  </si>
  <si>
    <t>pmg_magiscientia_automation_building_steel_mills</t>
  </si>
  <si>
    <t>building_motor_industry</t>
  </si>
  <si>
    <t>动力机械厂</t>
  </si>
  <si>
    <t>pmg_base_building_motor_industry</t>
  </si>
  <si>
    <t>pmg_automation_building_motor_industry</t>
  </si>
  <si>
    <t>building_alchemy_industry</t>
  </si>
  <si>
    <t>炼金厂</t>
  </si>
  <si>
    <t>pmg_alchemy_method</t>
  </si>
  <si>
    <t>pmg_automation_building_alchemy_industry</t>
  </si>
  <si>
    <t>building_zro_extraction</t>
  </si>
  <si>
    <t>泽洛萃取</t>
  </si>
  <si>
    <t>pmg_zro_extraction_method</t>
  </si>
  <si>
    <t>building_magic_weapon_industry</t>
  </si>
  <si>
    <t>魔能武器厂</t>
  </si>
  <si>
    <t>pmg_magical_small_arms_manufacturing</t>
  </si>
  <si>
    <t>pmg_automation_building_magic_weapon_industry</t>
  </si>
  <si>
    <t>building_magical_equipment_industry</t>
  </si>
  <si>
    <t>魔能装备厂</t>
  </si>
  <si>
    <t>pmg_psionic_crystal_production</t>
  </si>
  <si>
    <t>pmg_magical_floating_vehicle_production</t>
  </si>
  <si>
    <t>building_war_machine_industry</t>
  </si>
  <si>
    <t>科学军械厂</t>
  </si>
  <si>
    <t>pmg_aeroplanes</t>
  </si>
  <si>
    <t>pmg_science_mech_production</t>
  </si>
  <si>
    <t>pmg_automation_building_war_machine_industry</t>
  </si>
  <si>
    <t>生产方式组代码名</t>
  </si>
  <si>
    <t>生产方式组汉化名</t>
  </si>
  <si>
    <t>生产方式</t>
  </si>
  <si>
    <t>魔偶生产</t>
  </si>
  <si>
    <t>pm_basic_magical_dolls</t>
  </si>
  <si>
    <t>pm_intelligent_dolls</t>
  </si>
  <si>
    <t>pm_strong_intelligent_magical_dolls</t>
  </si>
  <si>
    <t>科学线基础</t>
  </si>
  <si>
    <t>pm_no_science_base</t>
  </si>
  <si>
    <t>pm_blast_furnace_building</t>
  </si>
  <si>
    <t>pm_blister_steel_process</t>
  </si>
  <si>
    <t>pm_bessemer_process</t>
  </si>
  <si>
    <t>pm_open_hearth_process</t>
  </si>
  <si>
    <t>重工业所有制</t>
  </si>
  <si>
    <t>pm_merchant_guilds_heavy_industry</t>
  </si>
  <si>
    <t>pm_church_owned_heavy_industry</t>
  </si>
  <si>
    <t>pm_privately_owned_heavy_industry</t>
  </si>
  <si>
    <t>pm_publicly_traded_heavy_industry</t>
  </si>
  <si>
    <t>pm_government_run_heavy_industry</t>
  </si>
  <si>
    <t>pm_elementary_worker_cooperative_heavy_industry</t>
  </si>
  <si>
    <t>pm_advanced_worker_cooperative_heavy_industry</t>
  </si>
  <si>
    <t>pm_mage_owned_heavy_industry</t>
  </si>
  <si>
    <t>魔法线基础</t>
  </si>
  <si>
    <t xml:space="preserve">no_magic_base_production  </t>
  </si>
  <si>
    <t>pm_magic_impact_process</t>
  </si>
  <si>
    <t>pm_magic_floating_process</t>
  </si>
  <si>
    <t>pm_magic_thread_seperation_process</t>
  </si>
  <si>
    <t>科学自动化</t>
  </si>
  <si>
    <t>pm_no_science_automation</t>
  </si>
  <si>
    <t>pm_watertube_boiler_building_steel_mills</t>
  </si>
  <si>
    <t>pm_rotary_valve_engine_building_steel_mills</t>
  </si>
  <si>
    <t>魔法自动化</t>
  </si>
  <si>
    <t>pm_no_magic_automation</t>
  </si>
  <si>
    <t>pm_base_doll_building_steel_mill</t>
  </si>
  <si>
    <t>pm_intellectual_dolll_building_steel_mill</t>
  </si>
  <si>
    <t>pm_super_doll_building_steel_mill</t>
  </si>
  <si>
    <t>魔导自动化</t>
  </si>
  <si>
    <t>pm_no_magiscientia_automation</t>
  </si>
  <si>
    <t>pm_doll_based_assemble_line_building_steel_mill</t>
  </si>
  <si>
    <t>基础</t>
  </si>
  <si>
    <t>pm_reciprocating_engines</t>
  </si>
  <si>
    <t>pm_rotary_valve_engines</t>
  </si>
  <si>
    <t>pm_universal_steam_core</t>
  </si>
  <si>
    <t>自动化</t>
  </si>
  <si>
    <t>pm_science_automation_disabled</t>
  </si>
  <si>
    <t>pm_watertube_boiler_building_motor_industry</t>
  </si>
  <si>
    <t>pm_rotary_valve_engine_motor_industry</t>
  </si>
  <si>
    <t>pm_assembly_lines_motor_industry</t>
  </si>
  <si>
    <t>pm_doll_based_assemble_line_motor_industry</t>
  </si>
  <si>
    <t>pm_intelligent_magical_dolls</t>
  </si>
  <si>
    <t>pm_automation_disabled</t>
  </si>
  <si>
    <t>pm_base_doll_building_doll_industry</t>
  </si>
  <si>
    <t>pm_intellectual_doll_building_doll_industry</t>
  </si>
  <si>
    <t>pm_super_doll_building_doll_industry</t>
  </si>
  <si>
    <t>pm_doll_based_assemble_line_building_doll_industry</t>
  </si>
  <si>
    <t>炼金方式</t>
  </si>
  <si>
    <t>pm_refinery</t>
  </si>
  <si>
    <t>pm_masculine_and_feminine_metal_fusing</t>
  </si>
  <si>
    <t>pm_element_teleportation</t>
  </si>
  <si>
    <t>pm_base_doll_building_alchemy_industry</t>
  </si>
  <si>
    <t>pm_intellectual_doll_building_alchemy_industry</t>
  </si>
  <si>
    <t>pm_super_doll_building_alchemy_industry</t>
  </si>
  <si>
    <t>pm_doll_based_assemble_line_building_alchemy_industry</t>
  </si>
  <si>
    <t>萃取方式</t>
  </si>
  <si>
    <t>pm_extract_adagietto</t>
  </si>
  <si>
    <t>pm_extract_from_body</t>
  </si>
  <si>
    <t>魔法轻武器生产</t>
  </si>
  <si>
    <t>pm_standard_wands</t>
  </si>
  <si>
    <t>pm_papa_made_magic_rifle</t>
  </si>
  <si>
    <t>pm_standard_magic_rifle</t>
  </si>
  <si>
    <t>pm_compound_magic_rifle</t>
  </si>
  <si>
    <t>pm_base_doll_building_magical_small_arms_industry</t>
  </si>
  <si>
    <t>pm_intellectual_doll_building_magical_small_arms_industry</t>
  </si>
  <si>
    <t>pm_super_doll_building_magical_small_arms_industry</t>
  </si>
  <si>
    <t>pm_doll_based_assemble_line_building_magical_small_arms_industry</t>
  </si>
  <si>
    <t>灵能水晶生产</t>
  </si>
  <si>
    <t>pm_psionic_strike_method</t>
  </si>
  <si>
    <t>pm_psionic_assembling_method</t>
  </si>
  <si>
    <t>pm_psionic_summoning_method</t>
  </si>
  <si>
    <t>浮空车生产</t>
  </si>
  <si>
    <t>pm_no_magical_floating_vehicle_production</t>
  </si>
  <si>
    <t>pm_magical_floating_vehicle_production</t>
  </si>
  <si>
    <t>pm_base_doll_building_magical_equipment_industry</t>
  </si>
  <si>
    <t>pm_intellectual_doll_building_magical_equipment_industry</t>
  </si>
  <si>
    <t>pm_super_doll_building_magical_equipment_industry</t>
  </si>
  <si>
    <t>pm_doll_based_assemble_line_building_magical_equipment_industry</t>
  </si>
  <si>
    <t>蒸汽飞行器</t>
  </si>
  <si>
    <t>pm_no_aerocraft_production</t>
  </si>
  <si>
    <t>pm_aeroplane_production</t>
  </si>
  <si>
    <t>pm_helicarrier</t>
  </si>
  <si>
    <t>蒸汽机甲</t>
  </si>
  <si>
    <t>pm_no_mech_production</t>
  </si>
  <si>
    <t>pm_steam_mech_production</t>
  </si>
  <si>
    <t>pm_magiscientia_mech_production</t>
  </si>
  <si>
    <t>pm_watertube_boiler_building_war_machine_industry</t>
  </si>
  <si>
    <t>pm_rotary_valve_engine_building_war_machine_industry</t>
  </si>
  <si>
    <t>pm_assembly_lines_building_war_machine_industry</t>
  </si>
  <si>
    <t>pm_doll_based_assemble_line_building_war_machine_industry</t>
  </si>
  <si>
    <t>生产方式代码名</t>
  </si>
  <si>
    <t>生产方式汉化名</t>
  </si>
  <si>
    <t>图标文件位置</t>
  </si>
  <si>
    <t>污染量</t>
  </si>
  <si>
    <t>默认</t>
  </si>
  <si>
    <t>前置生产方式</t>
  </si>
  <si>
    <t>禁止法律</t>
  </si>
  <si>
    <t>投入货物</t>
  </si>
  <si>
    <t>投入数量</t>
  </si>
  <si>
    <t>产出货物</t>
  </si>
  <si>
    <t>产出数量</t>
  </si>
  <si>
    <t>雇佣pop</t>
  </si>
  <si>
    <t>雇佣数量</t>
  </si>
  <si>
    <t>成长效果</t>
  </si>
  <si>
    <t>数值</t>
  </si>
  <si>
    <t>不成长效果</t>
  </si>
  <si>
    <t>国家修正</t>
  </si>
  <si>
    <t>地区修正</t>
  </si>
  <si>
    <t>限时修正</t>
  </si>
  <si>
    <t>商人行会</t>
  </si>
  <si>
    <t>law_command_economy</t>
  </si>
  <si>
    <t>law_mage_economy</t>
  </si>
  <si>
    <t>theocratic_economy</t>
  </si>
  <si>
    <t>建造</t>
  </si>
  <si>
    <t>运力</t>
  </si>
  <si>
    <t>店主</t>
  </si>
  <si>
    <t>贵族</t>
  </si>
  <si>
    <t>building_shopkeepers_shares_add</t>
  </si>
  <si>
    <t>building_aristocrats_shares_add</t>
  </si>
  <si>
    <t>效果13</t>
  </si>
  <si>
    <t>效果14</t>
  </si>
  <si>
    <t>效果15</t>
  </si>
  <si>
    <t>教会所有</t>
  </si>
  <si>
    <t>law_traditionalism</t>
  </si>
  <si>
    <t>教士</t>
  </si>
  <si>
    <t>效果23</t>
  </si>
  <si>
    <t>效果24</t>
  </si>
  <si>
    <t>私人运营</t>
  </si>
  <si>
    <t>职员</t>
  </si>
  <si>
    <t>资本家</t>
  </si>
  <si>
    <t>building_capitalists_shares_add</t>
  </si>
  <si>
    <t>公开交易</t>
  </si>
  <si>
    <t>政府运营</t>
  </si>
  <si>
    <t>官僚</t>
  </si>
  <si>
    <t>初级工人合作社</t>
  </si>
  <si>
    <t>劳工</t>
  </si>
  <si>
    <t>机械师</t>
  </si>
  <si>
    <t>building_laborers_shares_add</t>
  </si>
  <si>
    <t>building_machinists_shares_add</t>
  </si>
  <si>
    <t>高级工人合作社</t>
  </si>
  <si>
    <t>工程师</t>
  </si>
  <si>
    <t>法士</t>
  </si>
  <si>
    <t>building_engineers_shares_add</t>
  </si>
  <si>
    <t>building_magiciteain_shares_add</t>
  </si>
  <si>
    <t>法师所有</t>
  </si>
  <si>
    <t>无科学基础生产</t>
  </si>
  <si>
    <t>高炉炼铁</t>
  </si>
  <si>
    <t>煤炭</t>
  </si>
  <si>
    <t>铁矿石</t>
  </si>
  <si>
    <t>生铁</t>
  </si>
  <si>
    <t>泡钢法</t>
  </si>
  <si>
    <t>钢</t>
  </si>
  <si>
    <t>贝塞麦转炉炼钢法</t>
  </si>
  <si>
    <t>平炉炼钢法</t>
  </si>
  <si>
    <t>无魔法基础生产</t>
  </si>
  <si>
    <t>冲击分离法</t>
  </si>
  <si>
    <t>灵能水晶</t>
  </si>
  <si>
    <t>漂浮分离法</t>
  </si>
  <si>
    <t>魔能丝线分离法</t>
  </si>
  <si>
    <t>无科学自动化</t>
  </si>
  <si>
    <t>水管锅炉</t>
  </si>
  <si>
    <t>工具</t>
  </si>
  <si>
    <t>旋转阀蒸汽机</t>
  </si>
  <si>
    <t>无魔法自动化</t>
  </si>
  <si>
    <t>基础魔偶</t>
  </si>
  <si>
    <t>law_authority_only</t>
  </si>
  <si>
    <t>law_forbid_magic</t>
  </si>
  <si>
    <t>魔偶</t>
  </si>
  <si>
    <t>pm_intellectual_doll_building_steel_mill</t>
  </si>
  <si>
    <t>智能魔偶</t>
  </si>
  <si>
    <t>强智能魔偶</t>
  </si>
  <si>
    <t>无魔导自动化</t>
  </si>
  <si>
    <t>魔偶流水线</t>
  </si>
  <si>
    <t>law_prohibition_magiscientia</t>
  </si>
  <si>
    <t>树胶</t>
  </si>
  <si>
    <t>往复式蒸汽机</t>
  </si>
  <si>
    <t>引擎</t>
  </si>
  <si>
    <t>通用化蒸汽核心</t>
  </si>
  <si>
    <t>泽洛</t>
  </si>
  <si>
    <t>秘银</t>
  </si>
  <si>
    <t>流水线</t>
  </si>
  <si>
    <t>基础魔偶生产</t>
  </si>
  <si>
    <t>法师</t>
  </si>
  <si>
    <t>大法师</t>
  </si>
  <si>
    <t>智能魔偶生产</t>
  </si>
  <si>
    <t>超智能魔偶生产</t>
  </si>
  <si>
    <t>无自动化</t>
  </si>
  <si>
    <t>超智能魔偶</t>
  </si>
  <si>
    <t>精炼</t>
  </si>
  <si>
    <t>雌雄金属熔铸</t>
  </si>
  <si>
    <t>元素叠加传送</t>
  </si>
  <si>
    <t>pm_extract_ranch</t>
  </si>
  <si>
    <t>养殖提取</t>
  </si>
  <si>
    <t>谷物</t>
  </si>
  <si>
    <t>牲畜</t>
  </si>
  <si>
    <t>building_livestock_mortality_mult</t>
  </si>
  <si>
    <t>building_laborers_mortality_mult</t>
  </si>
  <si>
    <t>building_livestock_birth_mult</t>
  </si>
  <si>
    <t>尸体榨取</t>
  </si>
  <si>
    <t>标准法杖</t>
  </si>
  <si>
    <t>硬木</t>
  </si>
  <si>
    <t>魔能轻武器</t>
  </si>
  <si>
    <t>教国法铳</t>
  </si>
  <si>
    <t>制式法铳</t>
  </si>
  <si>
    <t>复式法铳</t>
  </si>
  <si>
    <t>灵能撞击法</t>
  </si>
  <si>
    <t>灵能聚集法</t>
  </si>
  <si>
    <t>灵能召唤法</t>
  </si>
  <si>
    <t>无浮空车生产</t>
  </si>
  <si>
    <t>布料</t>
  </si>
  <si>
    <t>魔能浮空车</t>
  </si>
  <si>
    <t>无飞行器生产</t>
  </si>
  <si>
    <t>蒸汽飞机生产</t>
  </si>
  <si>
    <t>空天母舰生产</t>
  </si>
  <si>
    <t>无机甲生产</t>
  </si>
  <si>
    <t>魔导机甲</t>
  </si>
  <si>
    <t>货物代码名</t>
  </si>
  <si>
    <t>货物汉化名</t>
  </si>
  <si>
    <t>基础价格</t>
  </si>
  <si>
    <t>货物类别</t>
  </si>
  <si>
    <t>成瘾率</t>
  </si>
  <si>
    <t>prestige_factor</t>
  </si>
  <si>
    <t>是否可以被贸易</t>
  </si>
  <si>
    <t>贸易路线价值系数</t>
  </si>
  <si>
    <t>占用的运输船数量系数</t>
  </si>
  <si>
    <t>wood</t>
  </si>
  <si>
    <t>伍德</t>
  </si>
  <si>
    <t>“gfx/interface/icons/goods_icons/wood.dds”</t>
  </si>
  <si>
    <t>staple</t>
  </si>
  <si>
    <t>yes</t>
  </si>
  <si>
    <t>test</t>
  </si>
  <si>
    <t>测试</t>
  </si>
  <si>
    <t>“gfx/interface/icons/goods_icons/test.dds”</t>
  </si>
  <si>
    <t>military</t>
  </si>
  <si>
    <t>no</t>
  </si>
  <si>
    <t>需求代码名</t>
  </si>
  <si>
    <t>simple_clothing</t>
  </si>
  <si>
    <t>crude_items</t>
  </si>
  <si>
    <t>basic_food</t>
  </si>
  <si>
    <t>standard_clothing</t>
  </si>
  <si>
    <t>household_items</t>
  </si>
  <si>
    <t>heating</t>
  </si>
  <si>
    <t>intoxicants</t>
  </si>
  <si>
    <t>services</t>
  </si>
  <si>
    <t>luxury_drinks</t>
  </si>
  <si>
    <t>free_movement</t>
  </si>
  <si>
    <t>communication</t>
  </si>
  <si>
    <t>luxury_food</t>
  </si>
  <si>
    <t>luxury_items</t>
  </si>
  <si>
    <t>art</t>
  </si>
  <si>
    <t>需求汉化名</t>
  </si>
  <si>
    <t>简单衣物</t>
  </si>
  <si>
    <t>简单物品</t>
  </si>
  <si>
    <t>基础食物</t>
  </si>
  <si>
    <t>标准衣物</t>
  </si>
  <si>
    <t>家庭物品</t>
  </si>
  <si>
    <t>取暖</t>
  </si>
  <si>
    <t>成瘾品</t>
  </si>
  <si>
    <t>服务</t>
  </si>
  <si>
    <t>奢侈饮品</t>
  </si>
  <si>
    <t>自由出行</t>
  </si>
  <si>
    <t>交流</t>
  </si>
  <si>
    <t>奢侈食物</t>
  </si>
  <si>
    <t>奢侈物品</t>
  </si>
  <si>
    <t>艺术</t>
  </si>
  <si>
    <t>默认货物单价</t>
  </si>
  <si>
    <t>生活水平</t>
  </si>
  <si>
    <t>政治力量</t>
  </si>
  <si>
    <t>总花费</t>
  </si>
  <si>
    <t>需求量</t>
  </si>
  <si>
    <t>默认货物</t>
  </si>
  <si>
    <t>替代品</t>
  </si>
  <si>
    <t>购买权重</t>
  </si>
  <si>
    <t>最大比例</t>
  </si>
  <si>
    <t>最小比例</t>
  </si>
  <si>
    <t>test1</t>
  </si>
  <si>
    <t>测试1</t>
  </si>
  <si>
    <t>wood2</t>
  </si>
  <si>
    <t>wood3</t>
  </si>
  <si>
    <t>test2</t>
  </si>
  <si>
    <t>测试2</t>
  </si>
  <si>
    <t>goods</t>
  </si>
  <si>
    <t>goods2</t>
  </si>
  <si>
    <t>Pop代码名</t>
  </si>
  <si>
    <t>Pop汉化名</t>
  </si>
  <si>
    <t>工资权重</t>
  </si>
  <si>
    <t>木头</t>
  </si>
  <si>
    <t>academics</t>
  </si>
  <si>
    <t>学者</t>
  </si>
  <si>
    <t>metal_arms</t>
  </si>
  <si>
    <t>金属武器</t>
  </si>
  <si>
    <t>aristocrats</t>
  </si>
  <si>
    <t>metal_armor</t>
  </si>
  <si>
    <t>金属防具</t>
  </si>
  <si>
    <t>bureaucrats</t>
  </si>
  <si>
    <t>small_arms</t>
  </si>
  <si>
    <t>轻武器</t>
  </si>
  <si>
    <t>capitalists</t>
  </si>
  <si>
    <t>magic_small_arms</t>
  </si>
  <si>
    <t>clergymen</t>
  </si>
  <si>
    <t>artillery</t>
  </si>
  <si>
    <t>火炮</t>
  </si>
  <si>
    <t>clerks</t>
  </si>
  <si>
    <t>magic_artillery</t>
  </si>
  <si>
    <t>魔能炮</t>
  </si>
  <si>
    <t>engineers</t>
  </si>
  <si>
    <t>mech</t>
  </si>
  <si>
    <t>farmers</t>
  </si>
  <si>
    <t>农民</t>
  </si>
  <si>
    <t>magical_mech</t>
  </si>
  <si>
    <t>魔能机甲</t>
  </si>
  <si>
    <t>laborers</t>
  </si>
  <si>
    <t>mixed_mech</t>
  </si>
  <si>
    <t>混合机甲</t>
  </si>
  <si>
    <t>livestock</t>
  </si>
  <si>
    <t>areoplanes</t>
  </si>
  <si>
    <t>machinists</t>
  </si>
  <si>
    <t>floating_platform</t>
  </si>
  <si>
    <t>魔能飞行器</t>
  </si>
  <si>
    <t>magiciteain</t>
  </si>
  <si>
    <t>grain</t>
  </si>
  <si>
    <t>maginobilis</t>
  </si>
  <si>
    <t>fish</t>
  </si>
  <si>
    <t>鱼</t>
  </si>
  <si>
    <t>magistratus</t>
  </si>
  <si>
    <t>fabric</t>
  </si>
  <si>
    <t>officers</t>
  </si>
  <si>
    <t>军官</t>
  </si>
  <si>
    <t>groceries</t>
  </si>
  <si>
    <t>精致食物</t>
  </si>
  <si>
    <t>peasants</t>
  </si>
  <si>
    <t>自给农</t>
  </si>
  <si>
    <t>clothes</t>
  </si>
  <si>
    <t>普通衣物</t>
  </si>
  <si>
    <t>shopkeepers</t>
  </si>
  <si>
    <t>furniture</t>
  </si>
  <si>
    <t>普通家具</t>
  </si>
  <si>
    <t>slaves</t>
  </si>
  <si>
    <t>奴隶</t>
  </si>
  <si>
    <t>soldiers</t>
  </si>
  <si>
    <t>士兵</t>
  </si>
  <si>
    <t>transportation</t>
  </si>
  <si>
    <t>paper</t>
  </si>
  <si>
    <t>纸张</t>
  </si>
  <si>
    <t>clippers</t>
  </si>
  <si>
    <t>快速帆船</t>
  </si>
  <si>
    <t>silk</t>
  </si>
  <si>
    <t>丝绸</t>
  </si>
  <si>
    <t>dye</t>
  </si>
  <si>
    <t>染料</t>
  </si>
  <si>
    <t>sulfur</t>
  </si>
  <si>
    <t>硫</t>
  </si>
  <si>
    <t>coal</t>
  </si>
  <si>
    <t>iron_ore</t>
  </si>
  <si>
    <t>iron</t>
  </si>
  <si>
    <t>lead</t>
  </si>
  <si>
    <t>铅</t>
  </si>
  <si>
    <t>hardwood</t>
  </si>
  <si>
    <t>rubber</t>
  </si>
  <si>
    <t>engines</t>
  </si>
  <si>
    <t>steel</t>
  </si>
  <si>
    <t>fertilizer</t>
  </si>
  <si>
    <t>肥料</t>
  </si>
  <si>
    <t>tools</t>
  </si>
  <si>
    <t>explosives</t>
  </si>
  <si>
    <t>炸药</t>
  </si>
  <si>
    <t>construction</t>
  </si>
  <si>
    <t>zro</t>
  </si>
  <si>
    <t>mithril</t>
  </si>
  <si>
    <t>psionic_crystal</t>
  </si>
  <si>
    <t>magical_dolls</t>
  </si>
  <si>
    <t>magical_vehicle</t>
  </si>
  <si>
    <t>porcelain</t>
  </si>
  <si>
    <t>瓷器</t>
  </si>
  <si>
    <t>meat</t>
  </si>
  <si>
    <t>肉类</t>
  </si>
  <si>
    <t>fruit</t>
  </si>
  <si>
    <t>水果</t>
  </si>
  <si>
    <t>liquor</t>
  </si>
  <si>
    <t>烈酒</t>
  </si>
  <si>
    <t>wine</t>
  </si>
  <si>
    <t>红酒</t>
  </si>
  <si>
    <t>tea</t>
  </si>
  <si>
    <t>赛里斯草</t>
  </si>
  <si>
    <t>sugar</t>
  </si>
  <si>
    <t>糖</t>
  </si>
  <si>
    <t>tobacco</t>
  </si>
  <si>
    <t>烟草</t>
  </si>
  <si>
    <t>opium</t>
  </si>
  <si>
    <t>药草</t>
  </si>
  <si>
    <t>luxury_clothes</t>
  </si>
  <si>
    <t>奢侈服装</t>
  </si>
  <si>
    <t>luxury_furniture</t>
  </si>
  <si>
    <t>奢侈家具</t>
  </si>
  <si>
    <t>gold</t>
  </si>
  <si>
    <t>黄金</t>
  </si>
  <si>
    <t>fine_art</t>
  </si>
  <si>
    <t>艺术品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</si>
</sst>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22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1" borderId="38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0" applyNumberFormat="0" applyFill="0" applyAlignment="0" applyProtection="0">
      <alignment vertical="center"/>
    </xf>
    <xf numFmtId="0" fontId="13" fillId="0" borderId="40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0" borderId="42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9" fillId="25" borderId="41" applyNumberFormat="0" applyAlignment="0" applyProtection="0">
      <alignment vertical="center"/>
    </xf>
    <xf numFmtId="0" fontId="11" fillId="25" borderId="39" applyNumberFormat="0" applyAlignment="0" applyProtection="0">
      <alignment vertical="center"/>
    </xf>
    <xf numFmtId="0" fontId="20" fillId="35" borderId="43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0" borderId="37" applyNumberFormat="0" applyFill="0" applyAlignment="0" applyProtection="0">
      <alignment vertical="center"/>
    </xf>
    <xf numFmtId="0" fontId="21" fillId="0" borderId="44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top" wrapText="1"/>
    </xf>
    <xf numFmtId="0" fontId="0" fillId="16" borderId="17" xfId="0" applyFill="1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0" fontId="0" fillId="17" borderId="25" xfId="0" applyFill="1" applyBorder="1" applyAlignment="1">
      <alignment horizontal="center" vertical="center"/>
    </xf>
    <xf numFmtId="0" fontId="0" fillId="16" borderId="28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7" borderId="30" xfId="0" applyFill="1" applyBorder="1" applyAlignment="1">
      <alignment horizontal="left" vertical="center" wrapText="1"/>
    </xf>
    <xf numFmtId="0" fontId="0" fillId="17" borderId="31" xfId="0" applyFill="1" applyBorder="1" applyAlignment="1">
      <alignment horizontal="left" vertical="center" wrapText="1"/>
    </xf>
    <xf numFmtId="0" fontId="0" fillId="16" borderId="5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16" borderId="23" xfId="0" applyFill="1" applyBorder="1" applyAlignment="1">
      <alignment horizontal="center" vertical="center"/>
    </xf>
    <xf numFmtId="0" fontId="0" fillId="17" borderId="24" xfId="0" applyFill="1" applyBorder="1" applyAlignment="1">
      <alignment horizontal="left" vertical="center" wrapText="1"/>
    </xf>
    <xf numFmtId="0" fontId="0" fillId="17" borderId="27" xfId="0" applyFill="1" applyBorder="1" applyAlignment="1">
      <alignment horizontal="left" vertical="center" wrapText="1"/>
    </xf>
    <xf numFmtId="20" fontId="0" fillId="17" borderId="30" xfId="0" applyNumberFormat="1" applyFill="1" applyBorder="1" applyAlignment="1">
      <alignment horizontal="center" vertical="center" wrapText="1"/>
    </xf>
    <xf numFmtId="20" fontId="0" fillId="17" borderId="31" xfId="0" applyNumberFormat="1" applyFill="1" applyBorder="1" applyAlignment="1">
      <alignment horizontal="center" vertical="center" wrapText="1"/>
    </xf>
    <xf numFmtId="0" fontId="0" fillId="17" borderId="32" xfId="0" applyFill="1" applyBorder="1" applyAlignment="1">
      <alignment horizontal="left" vertical="center" wrapText="1"/>
    </xf>
    <xf numFmtId="0" fontId="0" fillId="17" borderId="33" xfId="0" applyFill="1" applyBorder="1" applyAlignment="1">
      <alignment horizontal="left" vertical="center" wrapText="1"/>
    </xf>
    <xf numFmtId="0" fontId="0" fillId="16" borderId="34" xfId="0" applyFill="1" applyBorder="1" applyAlignment="1">
      <alignment horizontal="center" vertical="center"/>
    </xf>
    <xf numFmtId="0" fontId="0" fillId="17" borderId="35" xfId="0" applyFill="1" applyBorder="1" applyAlignment="1">
      <alignment horizontal="left" vertical="center" wrapText="1"/>
    </xf>
    <xf numFmtId="20" fontId="0" fillId="17" borderId="35" xfId="0" applyNumberFormat="1" applyFill="1" applyBorder="1" applyAlignment="1">
      <alignment horizontal="center" vertical="center" wrapText="1"/>
    </xf>
    <xf numFmtId="0" fontId="0" fillId="17" borderId="36" xfId="0" applyFill="1" applyBorder="1" applyAlignment="1">
      <alignment horizontal="left" vertical="center" wrapText="1"/>
    </xf>
    <xf numFmtId="0" fontId="0" fillId="17" borderId="30" xfId="0" applyFill="1" applyBorder="1" applyAlignment="1">
      <alignment horizontal="center" vertical="center"/>
    </xf>
    <xf numFmtId="0" fontId="0" fillId="17" borderId="35" xfId="0" applyFill="1" applyBorder="1" applyAlignment="1">
      <alignment horizontal="center" vertical="center"/>
    </xf>
    <xf numFmtId="0" fontId="0" fillId="16" borderId="30" xfId="0" applyFill="1" applyBorder="1" applyAlignment="1">
      <alignment horizontal="center" vertical="center"/>
    </xf>
    <xf numFmtId="0" fontId="0" fillId="16" borderId="35" xfId="0" applyFill="1" applyBorder="1" applyAlignment="1">
      <alignment horizontal="center" vertical="center"/>
    </xf>
    <xf numFmtId="0" fontId="0" fillId="17" borderId="32" xfId="0" applyFill="1" applyBorder="1" applyAlignment="1">
      <alignment horizontal="left" vertical="center"/>
    </xf>
    <xf numFmtId="0" fontId="0" fillId="17" borderId="36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workbookViewId="0">
      <selection activeCell="D15" sqref="D15"/>
    </sheetView>
  </sheetViews>
  <sheetFormatPr defaultColWidth="9" defaultRowHeight="13.5"/>
  <cols>
    <col min="1" max="1" width="8.88495575221239" style="81" customWidth="1"/>
    <col min="2" max="2" width="8.88495575221239" style="81"/>
    <col min="3" max="3" width="17.2212389380531" style="81" customWidth="1"/>
    <col min="4" max="16384" width="8.88495575221239" style="81"/>
  </cols>
  <sheetData>
    <row r="1" ht="14.25" spans="1:22">
      <c r="A1" s="83" t="s">
        <v>0</v>
      </c>
      <c r="B1" s="84"/>
      <c r="C1" s="85" t="s">
        <v>1</v>
      </c>
      <c r="E1" s="86" t="s">
        <v>2</v>
      </c>
      <c r="F1" s="87"/>
      <c r="G1" s="87"/>
      <c r="H1" s="87"/>
      <c r="I1" s="87"/>
      <c r="J1" s="87"/>
      <c r="K1" s="106"/>
      <c r="M1" s="86" t="s">
        <v>3</v>
      </c>
      <c r="N1" s="87"/>
      <c r="O1" s="87"/>
      <c r="P1" s="87"/>
      <c r="Q1" s="87"/>
      <c r="R1" s="87"/>
      <c r="S1" s="106"/>
      <c r="U1" s="86" t="s">
        <v>4</v>
      </c>
      <c r="V1" s="106"/>
    </row>
    <row r="2" ht="13.8" customHeight="1" spans="1:22">
      <c r="A2" s="88"/>
      <c r="B2" s="4"/>
      <c r="C2" s="89"/>
      <c r="E2" s="90" t="s">
        <v>5</v>
      </c>
      <c r="F2" s="91"/>
      <c r="G2" s="91"/>
      <c r="H2" s="91"/>
      <c r="I2" s="91"/>
      <c r="J2" s="91"/>
      <c r="K2" s="107"/>
      <c r="M2" s="90" t="s">
        <v>6</v>
      </c>
      <c r="N2" s="91"/>
      <c r="O2" s="91"/>
      <c r="P2" s="91"/>
      <c r="Q2" s="91"/>
      <c r="R2" s="91"/>
      <c r="S2" s="107"/>
      <c r="U2" s="110" t="s">
        <v>7</v>
      </c>
      <c r="V2" s="111"/>
    </row>
    <row r="3" ht="13.8" customHeight="1" spans="1:22">
      <c r="A3" s="92" t="s">
        <v>8</v>
      </c>
      <c r="B3" s="93"/>
      <c r="C3" s="94"/>
      <c r="E3" s="90"/>
      <c r="F3" s="91"/>
      <c r="G3" s="91"/>
      <c r="H3" s="91"/>
      <c r="I3" s="91"/>
      <c r="J3" s="91"/>
      <c r="K3" s="107"/>
      <c r="M3" s="90"/>
      <c r="N3" s="91"/>
      <c r="O3" s="91"/>
      <c r="P3" s="91"/>
      <c r="Q3" s="91"/>
      <c r="R3" s="91"/>
      <c r="S3" s="107"/>
      <c r="U3" s="112" t="s">
        <v>9</v>
      </c>
      <c r="V3" s="113"/>
    </row>
    <row r="4" ht="13.8" customHeight="1" spans="1:22">
      <c r="A4" s="92" t="s">
        <v>10</v>
      </c>
      <c r="B4" s="95" t="s">
        <v>11</v>
      </c>
      <c r="C4" s="96"/>
      <c r="E4" s="90" t="s">
        <v>12</v>
      </c>
      <c r="F4" s="91"/>
      <c r="G4" s="91"/>
      <c r="H4" s="91"/>
      <c r="I4" s="91"/>
      <c r="J4" s="91"/>
      <c r="K4" s="107"/>
      <c r="M4" s="90" t="s">
        <v>13</v>
      </c>
      <c r="N4" s="91"/>
      <c r="O4" s="91"/>
      <c r="P4" s="91"/>
      <c r="Q4" s="91"/>
      <c r="R4" s="91"/>
      <c r="S4" s="107"/>
      <c r="U4" s="90" t="s">
        <v>14</v>
      </c>
      <c r="V4" s="107"/>
    </row>
    <row r="5" ht="13.8" customHeight="1" spans="1:22">
      <c r="A5" s="92" t="s">
        <v>15</v>
      </c>
      <c r="B5" s="97" t="s">
        <v>16</v>
      </c>
      <c r="C5" s="98"/>
      <c r="E5" s="90"/>
      <c r="F5" s="91"/>
      <c r="G5" s="91"/>
      <c r="H5" s="91"/>
      <c r="I5" s="91"/>
      <c r="J5" s="91"/>
      <c r="K5" s="107"/>
      <c r="M5" s="90"/>
      <c r="N5" s="91"/>
      <c r="O5" s="91"/>
      <c r="P5" s="91"/>
      <c r="Q5" s="91"/>
      <c r="R5" s="91"/>
      <c r="S5" s="107"/>
      <c r="U5" s="90" t="s">
        <v>17</v>
      </c>
      <c r="V5" s="107"/>
    </row>
    <row r="6" ht="13.8" customHeight="1" spans="1:22">
      <c r="A6" s="92"/>
      <c r="B6" s="97"/>
      <c r="C6" s="98"/>
      <c r="E6" s="90"/>
      <c r="F6" s="91"/>
      <c r="G6" s="91"/>
      <c r="H6" s="91"/>
      <c r="I6" s="91"/>
      <c r="J6" s="91"/>
      <c r="K6" s="107"/>
      <c r="M6" s="90" t="s">
        <v>18</v>
      </c>
      <c r="N6" s="91"/>
      <c r="O6" s="91"/>
      <c r="P6" s="91"/>
      <c r="Q6" s="91"/>
      <c r="R6" s="91"/>
      <c r="S6" s="107"/>
      <c r="U6" s="90"/>
      <c r="V6" s="107"/>
    </row>
    <row r="7" ht="13.8" customHeight="1" spans="1:22">
      <c r="A7" s="92" t="s">
        <v>19</v>
      </c>
      <c r="B7" s="97" t="s">
        <v>20</v>
      </c>
      <c r="C7" s="98"/>
      <c r="E7" s="90"/>
      <c r="F7" s="91"/>
      <c r="G7" s="91"/>
      <c r="H7" s="91"/>
      <c r="I7" s="91"/>
      <c r="J7" s="91"/>
      <c r="K7" s="107"/>
      <c r="M7" s="90"/>
      <c r="N7" s="91"/>
      <c r="O7" s="91"/>
      <c r="P7" s="91"/>
      <c r="Q7" s="91"/>
      <c r="R7" s="91"/>
      <c r="S7" s="107"/>
      <c r="U7" s="114" t="s">
        <v>21</v>
      </c>
      <c r="V7" s="115"/>
    </row>
    <row r="8" ht="13.2" customHeight="1" spans="1:19">
      <c r="A8" s="92"/>
      <c r="B8" s="97"/>
      <c r="C8" s="98"/>
      <c r="E8" s="90" t="s">
        <v>22</v>
      </c>
      <c r="F8" s="91"/>
      <c r="G8" s="91"/>
      <c r="H8" s="91"/>
      <c r="I8" s="91"/>
      <c r="J8" s="91"/>
      <c r="K8" s="107"/>
      <c r="M8" s="90"/>
      <c r="N8" s="91"/>
      <c r="O8" s="91"/>
      <c r="P8" s="91"/>
      <c r="Q8" s="91"/>
      <c r="R8" s="91"/>
      <c r="S8" s="107"/>
    </row>
    <row r="9" spans="1:19">
      <c r="A9" s="92"/>
      <c r="B9" s="97"/>
      <c r="C9" s="98"/>
      <c r="E9" s="90"/>
      <c r="F9" s="91"/>
      <c r="G9" s="91"/>
      <c r="H9" s="91"/>
      <c r="I9" s="91"/>
      <c r="J9" s="91"/>
      <c r="K9" s="107"/>
      <c r="M9" s="90"/>
      <c r="N9" s="91"/>
      <c r="O9" s="91"/>
      <c r="P9" s="91"/>
      <c r="Q9" s="91"/>
      <c r="R9" s="91"/>
      <c r="S9" s="107"/>
    </row>
    <row r="10" ht="14.4" customHeight="1" spans="1:19">
      <c r="A10" s="92" t="s">
        <v>1</v>
      </c>
      <c r="B10" s="97" t="s">
        <v>23</v>
      </c>
      <c r="C10" s="98"/>
      <c r="E10" s="90" t="s">
        <v>24</v>
      </c>
      <c r="F10" s="91"/>
      <c r="G10" s="91"/>
      <c r="H10" s="91"/>
      <c r="I10" s="91"/>
      <c r="J10" s="91"/>
      <c r="K10" s="107"/>
      <c r="M10" s="90"/>
      <c r="N10" s="91"/>
      <c r="O10" s="91"/>
      <c r="P10" s="91"/>
      <c r="Q10" s="91"/>
      <c r="R10" s="91"/>
      <c r="S10" s="107"/>
    </row>
    <row r="11" spans="1:19">
      <c r="A11" s="92"/>
      <c r="B11" s="97"/>
      <c r="C11" s="98"/>
      <c r="E11" s="90"/>
      <c r="F11" s="91"/>
      <c r="G11" s="91"/>
      <c r="H11" s="91"/>
      <c r="I11" s="91"/>
      <c r="J11" s="91"/>
      <c r="K11" s="107"/>
      <c r="M11" s="90"/>
      <c r="N11" s="91"/>
      <c r="O11" s="91"/>
      <c r="P11" s="91"/>
      <c r="Q11" s="91"/>
      <c r="R11" s="91"/>
      <c r="S11" s="107"/>
    </row>
    <row r="12" ht="14.25" spans="1:19">
      <c r="A12" s="99"/>
      <c r="B12" s="100"/>
      <c r="C12" s="101"/>
      <c r="E12" s="90"/>
      <c r="F12" s="91"/>
      <c r="G12" s="91"/>
      <c r="H12" s="91"/>
      <c r="I12" s="91"/>
      <c r="J12" s="91"/>
      <c r="K12" s="107"/>
      <c r="M12" s="90" t="s">
        <v>25</v>
      </c>
      <c r="N12" s="91"/>
      <c r="O12" s="91"/>
      <c r="P12" s="91"/>
      <c r="Q12" s="91"/>
      <c r="R12" s="91"/>
      <c r="S12" s="107"/>
    </row>
    <row r="13" ht="13.8" customHeight="1" spans="5:19">
      <c r="E13" s="90" t="s">
        <v>26</v>
      </c>
      <c r="F13" s="91"/>
      <c r="G13" s="91"/>
      <c r="H13" s="91"/>
      <c r="I13" s="91"/>
      <c r="J13" s="91"/>
      <c r="K13" s="107"/>
      <c r="M13" s="90"/>
      <c r="N13" s="91"/>
      <c r="O13" s="91"/>
      <c r="P13" s="91"/>
      <c r="Q13" s="91"/>
      <c r="R13" s="91"/>
      <c r="S13" s="107"/>
    </row>
    <row r="14" spans="5:19">
      <c r="E14" s="90"/>
      <c r="F14" s="91"/>
      <c r="G14" s="91"/>
      <c r="H14" s="91"/>
      <c r="I14" s="91"/>
      <c r="J14" s="91"/>
      <c r="K14" s="107"/>
      <c r="M14" s="90" t="s">
        <v>27</v>
      </c>
      <c r="N14" s="91"/>
      <c r="O14" s="91"/>
      <c r="P14" s="91"/>
      <c r="Q14" s="91"/>
      <c r="R14" s="91"/>
      <c r="S14" s="107"/>
    </row>
    <row r="15" spans="5:19">
      <c r="E15" s="90"/>
      <c r="F15" s="91"/>
      <c r="G15" s="91"/>
      <c r="H15" s="91"/>
      <c r="I15" s="91"/>
      <c r="J15" s="91"/>
      <c r="K15" s="107"/>
      <c r="M15" s="90"/>
      <c r="N15" s="91"/>
      <c r="O15" s="91"/>
      <c r="P15" s="91"/>
      <c r="Q15" s="91"/>
      <c r="R15" s="91"/>
      <c r="S15" s="107"/>
    </row>
    <row r="16" ht="14.25" spans="5:19">
      <c r="E16" s="90"/>
      <c r="F16" s="91"/>
      <c r="G16" s="91"/>
      <c r="H16" s="91"/>
      <c r="I16" s="91"/>
      <c r="J16" s="91"/>
      <c r="K16" s="107"/>
      <c r="M16" s="104"/>
      <c r="N16" s="105"/>
      <c r="O16" s="105"/>
      <c r="P16" s="105"/>
      <c r="Q16" s="105"/>
      <c r="R16" s="105"/>
      <c r="S16" s="109"/>
    </row>
    <row r="17" ht="14.4" customHeight="1" spans="5:19">
      <c r="E17" s="90"/>
      <c r="F17" s="91"/>
      <c r="G17" s="91"/>
      <c r="H17" s="91"/>
      <c r="I17" s="91"/>
      <c r="J17" s="91"/>
      <c r="K17" s="107"/>
      <c r="M17" s="90" t="s">
        <v>28</v>
      </c>
      <c r="N17" s="91"/>
      <c r="O17" s="91"/>
      <c r="P17" s="91"/>
      <c r="Q17" s="91"/>
      <c r="R17" s="91"/>
      <c r="S17" s="107"/>
    </row>
    <row r="18" spans="5:19">
      <c r="E18" s="90"/>
      <c r="F18" s="91"/>
      <c r="G18" s="91"/>
      <c r="H18" s="91"/>
      <c r="I18" s="91"/>
      <c r="J18" s="91"/>
      <c r="K18" s="107"/>
      <c r="M18" s="90"/>
      <c r="N18" s="91"/>
      <c r="O18" s="91"/>
      <c r="P18" s="91"/>
      <c r="Q18" s="91"/>
      <c r="R18" s="91"/>
      <c r="S18" s="107"/>
    </row>
    <row r="19" ht="14.25" spans="5:19">
      <c r="E19" s="90"/>
      <c r="F19" s="91"/>
      <c r="G19" s="91"/>
      <c r="H19" s="91"/>
      <c r="I19" s="91"/>
      <c r="J19" s="91"/>
      <c r="K19" s="107"/>
      <c r="M19" s="104"/>
      <c r="N19" s="105"/>
      <c r="O19" s="105"/>
      <c r="P19" s="105"/>
      <c r="Q19" s="105"/>
      <c r="R19" s="105"/>
      <c r="S19" s="109"/>
    </row>
    <row r="20" ht="14.25" spans="5:11">
      <c r="E20" s="90"/>
      <c r="F20" s="91"/>
      <c r="G20" s="91"/>
      <c r="H20" s="91"/>
      <c r="I20" s="91"/>
      <c r="J20" s="91"/>
      <c r="K20" s="107"/>
    </row>
    <row r="21" spans="5:11">
      <c r="E21" s="90"/>
      <c r="F21" s="91"/>
      <c r="G21" s="91"/>
      <c r="H21" s="91"/>
      <c r="I21" s="91"/>
      <c r="J21" s="91"/>
      <c r="K21" s="107"/>
    </row>
    <row r="22" spans="5:11">
      <c r="E22" s="90"/>
      <c r="F22" s="91"/>
      <c r="G22" s="91"/>
      <c r="H22" s="91"/>
      <c r="I22" s="91"/>
      <c r="J22" s="91"/>
      <c r="K22" s="107"/>
    </row>
    <row r="23" ht="13.8" customHeight="1" spans="5:11">
      <c r="E23" s="90" t="s">
        <v>29</v>
      </c>
      <c r="F23" s="91"/>
      <c r="G23" s="91"/>
      <c r="H23" s="91"/>
      <c r="I23" s="91"/>
      <c r="J23" s="91"/>
      <c r="K23" s="107"/>
    </row>
    <row r="24" spans="5:11">
      <c r="E24" s="90"/>
      <c r="F24" s="91"/>
      <c r="G24" s="91"/>
      <c r="H24" s="91"/>
      <c r="I24" s="91"/>
      <c r="J24" s="91"/>
      <c r="K24" s="107"/>
    </row>
    <row r="25" spans="5:11">
      <c r="E25" s="90"/>
      <c r="F25" s="91"/>
      <c r="G25" s="91"/>
      <c r="H25" s="91"/>
      <c r="I25" s="91"/>
      <c r="J25" s="91"/>
      <c r="K25" s="107"/>
    </row>
    <row r="26" spans="5:11">
      <c r="E26" s="102" t="s">
        <v>30</v>
      </c>
      <c r="F26" s="103"/>
      <c r="G26" s="103"/>
      <c r="H26" s="103"/>
      <c r="I26" s="103"/>
      <c r="J26" s="103"/>
      <c r="K26" s="108"/>
    </row>
    <row r="27" spans="5:11">
      <c r="E27" s="102"/>
      <c r="F27" s="103"/>
      <c r="G27" s="103"/>
      <c r="H27" s="103"/>
      <c r="I27" s="103"/>
      <c r="J27" s="103"/>
      <c r="K27" s="108"/>
    </row>
    <row r="28" spans="5:11">
      <c r="E28" s="102"/>
      <c r="F28" s="103"/>
      <c r="G28" s="103"/>
      <c r="H28" s="103"/>
      <c r="I28" s="103"/>
      <c r="J28" s="103"/>
      <c r="K28" s="108"/>
    </row>
    <row r="29" ht="13.8" customHeight="1" spans="5:11">
      <c r="E29" s="90" t="s">
        <v>31</v>
      </c>
      <c r="F29" s="91"/>
      <c r="G29" s="91"/>
      <c r="H29" s="91"/>
      <c r="I29" s="91"/>
      <c r="J29" s="91"/>
      <c r="K29" s="107"/>
    </row>
    <row r="30" spans="5:11">
      <c r="E30" s="90"/>
      <c r="F30" s="91"/>
      <c r="G30" s="91"/>
      <c r="H30" s="91"/>
      <c r="I30" s="91"/>
      <c r="J30" s="91"/>
      <c r="K30" s="107"/>
    </row>
    <row r="31" spans="5:11">
      <c r="E31" s="90"/>
      <c r="F31" s="91"/>
      <c r="G31" s="91"/>
      <c r="H31" s="91"/>
      <c r="I31" s="91"/>
      <c r="J31" s="91"/>
      <c r="K31" s="107"/>
    </row>
    <row r="32" spans="5:11">
      <c r="E32" s="90"/>
      <c r="F32" s="91"/>
      <c r="G32" s="91"/>
      <c r="H32" s="91"/>
      <c r="I32" s="91"/>
      <c r="J32" s="91"/>
      <c r="K32" s="107"/>
    </row>
    <row r="33" spans="5:11">
      <c r="E33" s="90"/>
      <c r="F33" s="91"/>
      <c r="G33" s="91"/>
      <c r="H33" s="91"/>
      <c r="I33" s="91"/>
      <c r="J33" s="91"/>
      <c r="K33" s="107"/>
    </row>
    <row r="34" spans="5:11">
      <c r="E34" s="90"/>
      <c r="F34" s="91"/>
      <c r="G34" s="91"/>
      <c r="H34" s="91"/>
      <c r="I34" s="91"/>
      <c r="J34" s="91"/>
      <c r="K34" s="107"/>
    </row>
    <row r="35" spans="5:11">
      <c r="E35" s="90"/>
      <c r="F35" s="91"/>
      <c r="G35" s="91"/>
      <c r="H35" s="91"/>
      <c r="I35" s="91"/>
      <c r="J35" s="91"/>
      <c r="K35" s="107"/>
    </row>
    <row r="36" ht="14.25" spans="5:11">
      <c r="E36" s="104"/>
      <c r="F36" s="105"/>
      <c r="G36" s="105"/>
      <c r="H36" s="105"/>
      <c r="I36" s="105"/>
      <c r="J36" s="105"/>
      <c r="K36" s="109"/>
    </row>
    <row r="37" ht="14.25"/>
  </sheetData>
  <customSheetViews>
    <customSheetView guid="{3363CAA7-4355-4179-A18A-52B673CA7BD5}">
      <selection activeCell="M17" sqref="M17:S19"/>
      <pageMargins left="0.7" right="0.7" top="0.75" bottom="0.75" header="0.3" footer="0.3"/>
      <headerFooter/>
    </customSheetView>
  </customSheetViews>
  <mergeCells count="52">
    <mergeCell ref="A1:B1"/>
    <mergeCell ref="E1:K1"/>
    <mergeCell ref="M1:S1"/>
    <mergeCell ref="U1:V1"/>
    <mergeCell ref="A2:C2"/>
    <mergeCell ref="U2:V2"/>
    <mergeCell ref="A3:C3"/>
    <mergeCell ref="U3:V3"/>
    <mergeCell ref="B4:C4"/>
    <mergeCell ref="U4:V4"/>
    <mergeCell ref="U7:V7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A5:A6"/>
    <mergeCell ref="A7:A9"/>
    <mergeCell ref="A10:A12"/>
    <mergeCell ref="M17:S19"/>
    <mergeCell ref="M14:S16"/>
    <mergeCell ref="M2:S3"/>
    <mergeCell ref="M4:S5"/>
    <mergeCell ref="E2:K3"/>
    <mergeCell ref="E26:K28"/>
    <mergeCell ref="E23:K25"/>
    <mergeCell ref="E29:K36"/>
    <mergeCell ref="E4:K7"/>
    <mergeCell ref="E8:K9"/>
    <mergeCell ref="E10:K12"/>
    <mergeCell ref="E13:K22"/>
    <mergeCell ref="B5:C6"/>
    <mergeCell ref="B7:C9"/>
    <mergeCell ref="B10:C12"/>
    <mergeCell ref="U5:V6"/>
    <mergeCell ref="M12:S13"/>
    <mergeCell ref="M6:S11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workbookViewId="0">
      <selection activeCell="B6" sqref="B6"/>
    </sheetView>
  </sheetViews>
  <sheetFormatPr defaultColWidth="9" defaultRowHeight="13.5" outlineLevelCol="6"/>
  <cols>
    <col min="1" max="1" width="15.6637168141593" style="1" customWidth="1"/>
    <col min="2" max="2" width="11.7787610619469" style="2" customWidth="1"/>
    <col min="3" max="3" width="8.88495575221239" style="2"/>
    <col min="4" max="4" width="8.88495575221239" style="3"/>
    <col min="5" max="5" width="11.8849557522124" style="1" customWidth="1"/>
    <col min="6" max="6" width="10.3362831858407" style="2" customWidth="1"/>
    <col min="7" max="16384" width="8.88495575221239" style="4"/>
  </cols>
  <sheetData>
    <row r="1" spans="1:7">
      <c r="A1" s="5" t="s">
        <v>352</v>
      </c>
      <c r="B1" s="6" t="s">
        <v>353</v>
      </c>
      <c r="C1" s="6" t="s">
        <v>354</v>
      </c>
      <c r="E1" s="5" t="s">
        <v>419</v>
      </c>
      <c r="F1" s="6" t="s">
        <v>420</v>
      </c>
      <c r="G1" s="4" t="s">
        <v>421</v>
      </c>
    </row>
    <row r="2" spans="1:7">
      <c r="A2" s="7" t="s">
        <v>361</v>
      </c>
      <c r="B2" s="8" t="s">
        <v>422</v>
      </c>
      <c r="C2" s="8">
        <v>20</v>
      </c>
      <c r="D2" s="9"/>
      <c r="E2" s="10" t="s">
        <v>423</v>
      </c>
      <c r="F2" s="11" t="s">
        <v>424</v>
      </c>
      <c r="G2" s="4">
        <v>3</v>
      </c>
    </row>
    <row r="3" spans="1:7">
      <c r="A3" s="12" t="s">
        <v>425</v>
      </c>
      <c r="B3" s="13" t="s">
        <v>426</v>
      </c>
      <c r="C3" s="13">
        <v>50</v>
      </c>
      <c r="E3" s="1" t="s">
        <v>427</v>
      </c>
      <c r="F3" s="2" t="s">
        <v>252</v>
      </c>
      <c r="G3" s="4">
        <v>12</v>
      </c>
    </row>
    <row r="4" spans="1:7">
      <c r="A4" s="12" t="s">
        <v>428</v>
      </c>
      <c r="B4" s="13" t="s">
        <v>429</v>
      </c>
      <c r="C4" s="13">
        <v>40</v>
      </c>
      <c r="E4" s="1" t="s">
        <v>430</v>
      </c>
      <c r="F4" s="2" t="s">
        <v>269</v>
      </c>
      <c r="G4" s="4">
        <v>4</v>
      </c>
    </row>
    <row r="5" spans="1:7">
      <c r="A5" s="12" t="s">
        <v>431</v>
      </c>
      <c r="B5" s="13" t="s">
        <v>432</v>
      </c>
      <c r="C5" s="13">
        <v>60</v>
      </c>
      <c r="E5" s="1" t="s">
        <v>433</v>
      </c>
      <c r="F5" s="2" t="s">
        <v>265</v>
      </c>
      <c r="G5" s="4">
        <v>18</v>
      </c>
    </row>
    <row r="6" spans="1:7">
      <c r="A6" s="12" t="s">
        <v>434</v>
      </c>
      <c r="B6" s="13" t="s">
        <v>337</v>
      </c>
      <c r="C6" s="13">
        <v>70</v>
      </c>
      <c r="E6" s="1" t="s">
        <v>435</v>
      </c>
      <c r="F6" s="2" t="s">
        <v>260</v>
      </c>
      <c r="G6" s="4">
        <v>4</v>
      </c>
    </row>
    <row r="7" spans="1:7">
      <c r="A7" s="12" t="s">
        <v>436</v>
      </c>
      <c r="B7" s="13" t="s">
        <v>437</v>
      </c>
      <c r="C7" s="13">
        <v>70</v>
      </c>
      <c r="E7" s="1" t="s">
        <v>438</v>
      </c>
      <c r="F7" s="2" t="s">
        <v>264</v>
      </c>
      <c r="G7" s="4">
        <v>4</v>
      </c>
    </row>
    <row r="8" spans="1:7">
      <c r="A8" s="12" t="s">
        <v>439</v>
      </c>
      <c r="B8" s="13" t="s">
        <v>440</v>
      </c>
      <c r="C8" s="13">
        <v>120</v>
      </c>
      <c r="E8" s="1" t="s">
        <v>441</v>
      </c>
      <c r="F8" s="2" t="s">
        <v>276</v>
      </c>
      <c r="G8" s="4">
        <v>3</v>
      </c>
    </row>
    <row r="9" spans="1:7">
      <c r="A9" s="12" t="s">
        <v>442</v>
      </c>
      <c r="B9" s="13" t="s">
        <v>218</v>
      </c>
      <c r="C9" s="13">
        <v>80</v>
      </c>
      <c r="E9" s="1" t="s">
        <v>443</v>
      </c>
      <c r="F9" s="2" t="s">
        <v>444</v>
      </c>
      <c r="G9" s="4">
        <v>1.5</v>
      </c>
    </row>
    <row r="10" spans="1:7">
      <c r="A10" s="12" t="s">
        <v>445</v>
      </c>
      <c r="B10" s="13" t="s">
        <v>446</v>
      </c>
      <c r="C10" s="13">
        <v>140</v>
      </c>
      <c r="E10" s="1" t="s">
        <v>447</v>
      </c>
      <c r="F10" s="2" t="s">
        <v>271</v>
      </c>
      <c r="G10" s="4">
        <v>1</v>
      </c>
    </row>
    <row r="11" spans="1:7">
      <c r="A11" s="12" t="s">
        <v>448</v>
      </c>
      <c r="B11" s="13" t="s">
        <v>449</v>
      </c>
      <c r="C11" s="13">
        <v>120</v>
      </c>
      <c r="E11" s="1" t="s">
        <v>450</v>
      </c>
      <c r="F11" s="2" t="s">
        <v>330</v>
      </c>
      <c r="G11" s="4">
        <v>0</v>
      </c>
    </row>
    <row r="12" spans="1:7">
      <c r="A12" s="12" t="s">
        <v>451</v>
      </c>
      <c r="B12" s="13" t="s">
        <v>214</v>
      </c>
      <c r="C12" s="13">
        <v>80</v>
      </c>
      <c r="E12" s="1" t="s">
        <v>452</v>
      </c>
      <c r="F12" s="2" t="s">
        <v>272</v>
      </c>
      <c r="G12" s="4">
        <v>1.5</v>
      </c>
    </row>
    <row r="13" spans="1:7">
      <c r="A13" s="12" t="s">
        <v>453</v>
      </c>
      <c r="B13" s="13" t="s">
        <v>454</v>
      </c>
      <c r="C13" s="13">
        <v>100</v>
      </c>
      <c r="E13" s="1" t="s">
        <v>455</v>
      </c>
      <c r="F13" s="2" t="s">
        <v>277</v>
      </c>
      <c r="G13" s="4">
        <v>4</v>
      </c>
    </row>
    <row r="14" spans="1:7">
      <c r="A14" s="12" t="s">
        <v>456</v>
      </c>
      <c r="B14" s="13" t="s">
        <v>329</v>
      </c>
      <c r="C14" s="13">
        <v>20</v>
      </c>
      <c r="E14" s="1" t="s">
        <v>457</v>
      </c>
      <c r="F14" s="2" t="s">
        <v>319</v>
      </c>
      <c r="G14" s="4">
        <v>20</v>
      </c>
    </row>
    <row r="15" spans="1:7">
      <c r="A15" s="12" t="s">
        <v>458</v>
      </c>
      <c r="B15" s="13" t="s">
        <v>459</v>
      </c>
      <c r="C15" s="13">
        <v>20</v>
      </c>
      <c r="E15" s="1" t="s">
        <v>460</v>
      </c>
      <c r="F15" s="2" t="s">
        <v>318</v>
      </c>
      <c r="G15" s="4">
        <v>6</v>
      </c>
    </row>
    <row r="16" spans="1:7">
      <c r="A16" s="12" t="s">
        <v>461</v>
      </c>
      <c r="B16" s="13" t="s">
        <v>345</v>
      </c>
      <c r="C16" s="13">
        <v>20</v>
      </c>
      <c r="E16" s="1" t="s">
        <v>462</v>
      </c>
      <c r="F16" s="2" t="s">
        <v>463</v>
      </c>
      <c r="G16" s="4">
        <v>5</v>
      </c>
    </row>
    <row r="17" spans="1:7">
      <c r="A17" s="12" t="s">
        <v>464</v>
      </c>
      <c r="B17" s="13" t="s">
        <v>465</v>
      </c>
      <c r="C17" s="13">
        <v>30</v>
      </c>
      <c r="E17" s="1" t="s">
        <v>466</v>
      </c>
      <c r="F17" s="2" t="s">
        <v>467</v>
      </c>
      <c r="G17" s="4">
        <v>0.2</v>
      </c>
    </row>
    <row r="18" spans="1:7">
      <c r="A18" s="12" t="s">
        <v>468</v>
      </c>
      <c r="B18" s="13" t="s">
        <v>469</v>
      </c>
      <c r="C18" s="13">
        <v>30</v>
      </c>
      <c r="E18" s="1" t="s">
        <v>470</v>
      </c>
      <c r="F18" s="2" t="s">
        <v>251</v>
      </c>
      <c r="G18" s="4">
        <v>2</v>
      </c>
    </row>
    <row r="19" spans="1:7">
      <c r="A19" s="12" t="s">
        <v>471</v>
      </c>
      <c r="B19" s="13" t="s">
        <v>472</v>
      </c>
      <c r="C19" s="13">
        <v>30</v>
      </c>
      <c r="E19" s="1" t="s">
        <v>473</v>
      </c>
      <c r="F19" s="2" t="s">
        <v>474</v>
      </c>
      <c r="G19" s="4">
        <v>0</v>
      </c>
    </row>
    <row r="20" spans="1:7">
      <c r="A20" s="12" t="s">
        <v>379</v>
      </c>
      <c r="B20" s="13" t="s">
        <v>394</v>
      </c>
      <c r="C20" s="13">
        <v>30</v>
      </c>
      <c r="E20" s="1" t="s">
        <v>475</v>
      </c>
      <c r="F20" s="2" t="s">
        <v>476</v>
      </c>
      <c r="G20" s="4">
        <v>2</v>
      </c>
    </row>
    <row r="21" spans="1:3">
      <c r="A21" s="12" t="s">
        <v>477</v>
      </c>
      <c r="B21" s="13" t="s">
        <v>250</v>
      </c>
      <c r="C21" s="13">
        <v>30</v>
      </c>
    </row>
    <row r="22" spans="1:3">
      <c r="A22" s="12" t="s">
        <v>478</v>
      </c>
      <c r="B22" s="13" t="s">
        <v>479</v>
      </c>
      <c r="C22" s="13">
        <v>30</v>
      </c>
    </row>
    <row r="23" spans="1:3">
      <c r="A23" s="12" t="s">
        <v>480</v>
      </c>
      <c r="B23" s="13" t="s">
        <v>481</v>
      </c>
      <c r="C23" s="13">
        <v>60</v>
      </c>
    </row>
    <row r="24" spans="1:3">
      <c r="A24" s="12" t="s">
        <v>482</v>
      </c>
      <c r="B24" s="13" t="s">
        <v>483</v>
      </c>
      <c r="C24" s="13">
        <v>40</v>
      </c>
    </row>
    <row r="25" spans="1:3">
      <c r="A25" s="12" t="s">
        <v>484</v>
      </c>
      <c r="B25" s="13" t="s">
        <v>485</v>
      </c>
      <c r="C25" s="13">
        <v>40</v>
      </c>
    </row>
    <row r="26" spans="1:3">
      <c r="A26" s="12" t="s">
        <v>486</v>
      </c>
      <c r="B26" s="13" t="s">
        <v>487</v>
      </c>
      <c r="C26" s="13">
        <v>50</v>
      </c>
    </row>
    <row r="27" spans="1:3">
      <c r="A27" s="12" t="s">
        <v>488</v>
      </c>
      <c r="B27" s="13" t="s">
        <v>283</v>
      </c>
      <c r="C27" s="13">
        <v>30</v>
      </c>
    </row>
    <row r="28" spans="1:3">
      <c r="A28" s="12" t="s">
        <v>489</v>
      </c>
      <c r="B28" s="13" t="s">
        <v>284</v>
      </c>
      <c r="C28" s="13">
        <v>40</v>
      </c>
    </row>
    <row r="29" spans="1:3">
      <c r="A29" s="12" t="s">
        <v>490</v>
      </c>
      <c r="B29" s="13" t="s">
        <v>285</v>
      </c>
      <c r="C29" s="13">
        <v>50</v>
      </c>
    </row>
    <row r="30" spans="1:3">
      <c r="A30" s="12" t="s">
        <v>491</v>
      </c>
      <c r="B30" s="13" t="s">
        <v>492</v>
      </c>
      <c r="C30" s="13">
        <v>40</v>
      </c>
    </row>
    <row r="31" spans="1:3">
      <c r="A31" s="12" t="s">
        <v>493</v>
      </c>
      <c r="B31" s="13" t="s">
        <v>336</v>
      </c>
      <c r="C31" s="13">
        <v>40</v>
      </c>
    </row>
    <row r="32" spans="1:3">
      <c r="A32" s="12" t="s">
        <v>494</v>
      </c>
      <c r="B32" s="13" t="s">
        <v>310</v>
      </c>
      <c r="C32" s="13">
        <v>40</v>
      </c>
    </row>
    <row r="33" spans="1:3">
      <c r="A33" s="12" t="s">
        <v>495</v>
      </c>
      <c r="B33" s="13" t="s">
        <v>312</v>
      </c>
      <c r="C33" s="13">
        <v>60</v>
      </c>
    </row>
    <row r="34" spans="1:3">
      <c r="A34" s="12" t="s">
        <v>496</v>
      </c>
      <c r="B34" s="13" t="s">
        <v>287</v>
      </c>
      <c r="C34" s="13">
        <v>60</v>
      </c>
    </row>
    <row r="35" spans="1:3">
      <c r="A35" s="12" t="s">
        <v>497</v>
      </c>
      <c r="B35" s="13" t="s">
        <v>498</v>
      </c>
      <c r="C35" s="13">
        <v>30</v>
      </c>
    </row>
    <row r="36" spans="1:3">
      <c r="A36" s="12" t="s">
        <v>499</v>
      </c>
      <c r="B36" s="13" t="s">
        <v>297</v>
      </c>
      <c r="C36" s="13">
        <v>40</v>
      </c>
    </row>
    <row r="37" spans="1:3">
      <c r="A37" s="12" t="s">
        <v>500</v>
      </c>
      <c r="B37" s="13" t="s">
        <v>501</v>
      </c>
      <c r="C37" s="13">
        <v>50</v>
      </c>
    </row>
    <row r="38" spans="1:3">
      <c r="A38" s="12" t="s">
        <v>502</v>
      </c>
      <c r="B38" s="13" t="s">
        <v>249</v>
      </c>
      <c r="C38" s="13">
        <v>40</v>
      </c>
    </row>
    <row r="39" spans="1:3">
      <c r="A39" s="12" t="s">
        <v>503</v>
      </c>
      <c r="B39" s="13" t="s">
        <v>314</v>
      </c>
      <c r="C39" s="13">
        <v>150</v>
      </c>
    </row>
    <row r="40" spans="1:3">
      <c r="A40" s="12" t="s">
        <v>504</v>
      </c>
      <c r="B40" s="13" t="s">
        <v>315</v>
      </c>
      <c r="C40" s="13">
        <v>100</v>
      </c>
    </row>
    <row r="41" spans="1:3">
      <c r="A41" s="12" t="s">
        <v>505</v>
      </c>
      <c r="B41" s="13" t="s">
        <v>292</v>
      </c>
      <c r="C41" s="13">
        <v>120</v>
      </c>
    </row>
    <row r="42" spans="1:3">
      <c r="A42" s="12" t="s">
        <v>506</v>
      </c>
      <c r="B42" s="13" t="s">
        <v>303</v>
      </c>
      <c r="C42" s="13">
        <v>150</v>
      </c>
    </row>
    <row r="43" spans="1:3">
      <c r="A43" s="12" t="s">
        <v>507</v>
      </c>
      <c r="B43" s="13" t="s">
        <v>346</v>
      </c>
      <c r="C43" s="13">
        <v>90</v>
      </c>
    </row>
    <row r="44" spans="1:3">
      <c r="A44" s="12" t="s">
        <v>508</v>
      </c>
      <c r="B44" s="13" t="s">
        <v>509</v>
      </c>
      <c r="C44" s="13">
        <v>70</v>
      </c>
    </row>
    <row r="45" spans="1:3">
      <c r="A45" s="12" t="s">
        <v>510</v>
      </c>
      <c r="B45" s="13" t="s">
        <v>511</v>
      </c>
      <c r="C45" s="13">
        <v>30</v>
      </c>
    </row>
    <row r="46" spans="1:3">
      <c r="A46" s="12" t="s">
        <v>512</v>
      </c>
      <c r="B46" s="13" t="s">
        <v>513</v>
      </c>
      <c r="C46" s="13">
        <v>30</v>
      </c>
    </row>
    <row r="47" spans="1:3">
      <c r="A47" s="12" t="s">
        <v>514</v>
      </c>
      <c r="B47" s="13" t="s">
        <v>515</v>
      </c>
      <c r="C47" s="13">
        <v>30</v>
      </c>
    </row>
    <row r="48" spans="1:3">
      <c r="A48" s="12" t="s">
        <v>516</v>
      </c>
      <c r="B48" s="13" t="s">
        <v>517</v>
      </c>
      <c r="C48" s="13">
        <v>50</v>
      </c>
    </row>
    <row r="49" spans="1:3">
      <c r="A49" s="12" t="s">
        <v>518</v>
      </c>
      <c r="B49" s="13" t="s">
        <v>519</v>
      </c>
      <c r="C49" s="13">
        <v>50</v>
      </c>
    </row>
    <row r="50" spans="1:3">
      <c r="A50" s="12" t="s">
        <v>520</v>
      </c>
      <c r="B50" s="13" t="s">
        <v>521</v>
      </c>
      <c r="C50" s="13">
        <v>30</v>
      </c>
    </row>
    <row r="51" spans="1:3">
      <c r="A51" s="12" t="s">
        <v>522</v>
      </c>
      <c r="B51" s="13" t="s">
        <v>523</v>
      </c>
      <c r="C51" s="13">
        <v>40</v>
      </c>
    </row>
    <row r="52" spans="1:3">
      <c r="A52" s="12" t="s">
        <v>524</v>
      </c>
      <c r="B52" s="13" t="s">
        <v>525</v>
      </c>
      <c r="C52" s="13">
        <v>50</v>
      </c>
    </row>
    <row r="53" spans="1:3">
      <c r="A53" s="12" t="s">
        <v>526</v>
      </c>
      <c r="B53" s="13" t="s">
        <v>527</v>
      </c>
      <c r="C53" s="13">
        <v>60</v>
      </c>
    </row>
    <row r="54" spans="1:3">
      <c r="A54" s="12" t="s">
        <v>528</v>
      </c>
      <c r="B54" s="13" t="s">
        <v>529</v>
      </c>
      <c r="C54" s="13">
        <v>60</v>
      </c>
    </row>
    <row r="55" spans="1:3">
      <c r="A55" s="12" t="s">
        <v>530</v>
      </c>
      <c r="B55" s="13" t="s">
        <v>531</v>
      </c>
      <c r="C55" s="13">
        <v>100</v>
      </c>
    </row>
    <row r="56" spans="1:3">
      <c r="A56" s="12" t="s">
        <v>532</v>
      </c>
      <c r="B56" s="13" t="s">
        <v>533</v>
      </c>
      <c r="C56" s="13">
        <v>200</v>
      </c>
    </row>
  </sheetData>
  <customSheetViews>
    <customSheetView guid="{3363CAA7-4355-4179-A18A-52B673CA7BD5}">
      <selection activeCell="H5" sqref="H5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51"/>
  <sheetViews>
    <sheetView workbookViewId="0">
      <selection activeCell="A1" sqref="A1:T1051"/>
    </sheetView>
  </sheetViews>
  <sheetFormatPr defaultColWidth="9" defaultRowHeight="13.5"/>
  <sheetData>
    <row r="1" spans="1:20">
      <c r="A1" s="82" t="s">
        <v>32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</row>
    <row r="5" spans="1:20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</row>
    <row r="6" spans="1:20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</row>
    <row r="7" spans="1:20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</row>
    <row r="8" spans="1:20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</row>
    <row r="9" spans="1:20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</row>
    <row r="10" spans="1:20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</row>
    <row r="11" spans="1:20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</row>
    <row r="12" spans="1:20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</row>
    <row r="13" spans="1:20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</row>
    <row r="14" spans="1:20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</row>
    <row r="15" spans="1:20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</row>
    <row r="16" spans="1:20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</row>
    <row r="17" spans="1:20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</row>
    <row r="18" spans="1:20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</row>
    <row r="19" spans="1:20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</row>
    <row r="20" spans="1:20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</row>
    <row r="21" spans="1:20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</row>
    <row r="22" spans="1:20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</row>
    <row r="23" spans="1:20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</row>
    <row r="24" spans="1:20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</row>
    <row r="25" spans="1:20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</row>
    <row r="26" spans="1:20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</row>
    <row r="27" spans="1:20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</row>
    <row r="28" spans="1:20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</row>
    <row r="29" spans="1:20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</row>
    <row r="30" spans="1:20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</row>
    <row r="31" spans="1:20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</row>
    <row r="32" spans="1:20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</row>
    <row r="33" spans="1:20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</row>
    <row r="34" spans="1:20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</row>
    <row r="35" spans="1:20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</row>
    <row r="36" spans="1:20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</row>
    <row r="37" spans="1:20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</row>
    <row r="38" spans="1:20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</row>
    <row r="39" spans="1:20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</row>
    <row r="40" spans="1:20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</row>
    <row r="41" spans="1:20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</row>
    <row r="42" spans="1:20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</row>
    <row r="43" spans="1:20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</row>
    <row r="44" spans="1:20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</row>
    <row r="45" spans="1:20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</row>
    <row r="46" spans="1:20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</row>
    <row r="47" spans="1:20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</row>
    <row r="48" spans="1:20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</row>
    <row r="49" spans="1:20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</row>
    <row r="50" spans="1:20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</row>
    <row r="51" spans="1:20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</row>
    <row r="52" spans="1:20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</row>
    <row r="53" spans="1:20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</row>
    <row r="54" spans="1:20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</row>
    <row r="55" spans="1:20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</row>
    <row r="56" spans="1:20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</row>
    <row r="57" spans="1:20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</row>
    <row r="58" spans="1:20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</row>
    <row r="59" spans="1:20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</row>
    <row r="60" spans="1:20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</row>
    <row r="61" spans="1:20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</row>
    <row r="62" spans="1:20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</row>
    <row r="63" spans="1:20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</row>
    <row r="64" spans="1:20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</row>
    <row r="65" spans="1:20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</row>
    <row r="66" spans="1:20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</row>
    <row r="67" spans="1:20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</row>
    <row r="68" spans="1:20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</row>
    <row r="69" spans="1:20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</row>
    <row r="70" spans="1:20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</row>
    <row r="71" spans="1:20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</row>
    <row r="72" spans="1:20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</row>
    <row r="73" spans="1:20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</row>
    <row r="74" spans="1:20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</row>
    <row r="75" spans="1:20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</row>
    <row r="76" spans="1:20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</row>
    <row r="77" spans="1:20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</row>
    <row r="78" spans="1:20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</row>
    <row r="79" spans="1:20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</row>
    <row r="80" spans="1:20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</row>
    <row r="81" spans="1:20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</row>
    <row r="82" spans="1:20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</row>
    <row r="83" spans="1:20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</row>
    <row r="84" spans="1:20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</row>
    <row r="85" spans="1:20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</row>
    <row r="86" spans="1:20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</row>
    <row r="87" spans="1:20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</row>
    <row r="88" spans="1:20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</row>
    <row r="89" spans="1:20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</row>
    <row r="90" spans="1:20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</row>
    <row r="91" spans="1:20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</row>
    <row r="92" spans="1:20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</row>
    <row r="93" spans="1:20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</row>
    <row r="94" spans="1:20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</row>
    <row r="95" spans="1:20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</row>
    <row r="96" spans="1:20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</row>
    <row r="97" spans="1:20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</row>
    <row r="98" spans="1:20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</row>
    <row r="99" spans="1:20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</row>
    <row r="100" spans="1:20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</row>
    <row r="101" spans="1:20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</row>
    <row r="102" spans="1:20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</row>
    <row r="103" spans="1:20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</row>
    <row r="104" spans="1:20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</row>
    <row r="105" spans="1:20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</row>
    <row r="106" spans="1:20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</row>
    <row r="107" spans="1:20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</row>
    <row r="108" spans="1:20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</row>
    <row r="109" spans="1:20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</row>
    <row r="110" spans="1:20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</row>
    <row r="111" spans="1:20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</row>
    <row r="112" spans="1:20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</row>
    <row r="113" spans="1:20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</row>
    <row r="114" spans="1:20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</row>
    <row r="115" spans="1:20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</row>
    <row r="116" spans="1:20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</row>
    <row r="117" spans="1:20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</row>
    <row r="118" spans="1:20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</row>
    <row r="119" spans="1:20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</row>
    <row r="120" spans="1:20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</row>
    <row r="121" spans="1:20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</row>
    <row r="122" spans="1:20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</row>
    <row r="123" spans="1:20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</row>
    <row r="124" spans="1:20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</row>
    <row r="125" spans="1:20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</row>
    <row r="126" spans="1:20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</row>
    <row r="127" spans="1:20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</row>
    <row r="128" spans="1:20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</row>
    <row r="129" spans="1:20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</row>
    <row r="130" spans="1:20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</row>
    <row r="131" spans="1:20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</row>
    <row r="132" spans="1:20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</row>
    <row r="133" spans="1:20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</row>
    <row r="134" spans="1:20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</row>
    <row r="135" spans="1:20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</row>
    <row r="136" spans="1:20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</row>
    <row r="137" spans="1:20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</row>
    <row r="138" spans="1:20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</row>
    <row r="139" spans="1:20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</row>
    <row r="140" spans="1:20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</row>
    <row r="141" spans="1:20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</row>
    <row r="142" spans="1:20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</row>
    <row r="143" spans="1:20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</row>
    <row r="144" spans="1:20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</row>
    <row r="145" spans="1:20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</row>
    <row r="146" spans="1:20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</row>
    <row r="147" spans="1:20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</row>
    <row r="148" spans="1:20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</row>
    <row r="149" spans="1:20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</row>
    <row r="150" spans="1:20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</row>
    <row r="151" spans="1:20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</row>
    <row r="152" spans="1:20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</row>
    <row r="153" spans="1:20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</row>
    <row r="154" spans="1:20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</row>
    <row r="155" spans="1:20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</row>
    <row r="156" spans="1:20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</row>
    <row r="157" spans="1:20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</row>
    <row r="158" spans="1:20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</row>
    <row r="159" spans="1:20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</row>
    <row r="160" spans="1:20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</row>
    <row r="161" spans="1:20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</row>
    <row r="162" spans="1:20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</row>
    <row r="163" spans="1:20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</row>
    <row r="164" spans="1:20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</row>
    <row r="165" spans="1:20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</row>
    <row r="166" spans="1:20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</row>
    <row r="167" spans="1:20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</row>
    <row r="168" spans="1:20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</row>
    <row r="169" spans="1:20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</row>
    <row r="170" spans="1:20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</row>
    <row r="171" spans="1:20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</row>
    <row r="172" spans="1:20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</row>
    <row r="173" spans="1:20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</row>
    <row r="174" spans="1:20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</row>
    <row r="175" spans="1:20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</row>
    <row r="176" spans="1:20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</row>
    <row r="177" spans="1:20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</row>
    <row r="178" spans="1:20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</row>
    <row r="179" spans="1:20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</row>
    <row r="180" spans="1:20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</row>
    <row r="181" spans="1:20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</row>
    <row r="182" spans="1:20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</row>
    <row r="183" spans="1:20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</row>
    <row r="184" spans="1:20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</row>
    <row r="185" spans="1:20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</row>
    <row r="186" spans="1:20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</row>
    <row r="187" spans="1:20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</row>
    <row r="188" spans="1:20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</row>
    <row r="189" spans="1:20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</row>
    <row r="190" spans="1:20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</row>
    <row r="191" spans="1:20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</row>
    <row r="192" spans="1:20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</row>
    <row r="193" spans="1:20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</row>
    <row r="194" spans="1:20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</row>
    <row r="195" spans="1:20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</row>
    <row r="196" spans="1:20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</row>
    <row r="197" spans="1:20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</row>
    <row r="198" spans="1:20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</row>
    <row r="199" spans="1:20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</row>
    <row r="200" spans="1:20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</row>
    <row r="201" spans="1:20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</row>
    <row r="202" spans="1:20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</row>
    <row r="203" spans="1:20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</row>
    <row r="204" spans="1:20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</row>
    <row r="205" spans="1:20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</row>
    <row r="206" spans="1:20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</row>
    <row r="207" spans="1:20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</row>
    <row r="208" spans="1:20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</row>
    <row r="209" spans="1:20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</row>
    <row r="210" spans="1:20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</row>
    <row r="211" spans="1:20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</row>
    <row r="212" spans="1:20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</row>
    <row r="213" spans="1:20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</row>
    <row r="214" spans="1:20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</row>
    <row r="215" spans="1:20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</row>
    <row r="216" spans="1:20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</row>
    <row r="217" spans="1:20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</row>
    <row r="218" spans="1:20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</row>
    <row r="219" spans="1:20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</row>
    <row r="220" spans="1:20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</row>
    <row r="221" spans="1:20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</row>
    <row r="222" spans="1:20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</row>
    <row r="223" spans="1:20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</row>
    <row r="224" spans="1:20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</row>
    <row r="225" spans="1:20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</row>
    <row r="226" spans="1:20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</row>
    <row r="227" spans="1:20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</row>
    <row r="228" spans="1:20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</row>
    <row r="229" spans="1:20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</row>
    <row r="230" spans="1:20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</row>
    <row r="231" spans="1:20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</row>
    <row r="232" spans="1:20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</row>
    <row r="233" spans="1:20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</row>
    <row r="234" spans="1:20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</row>
    <row r="235" spans="1:20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</row>
    <row r="236" spans="1:20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</row>
    <row r="237" spans="1:20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</row>
    <row r="238" spans="1:20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</row>
    <row r="239" spans="1:20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</row>
    <row r="240" spans="1:20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</row>
    <row r="241" spans="1:20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</row>
    <row r="242" spans="1:20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</row>
    <row r="243" spans="1:20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</row>
    <row r="244" spans="1:20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</row>
    <row r="245" spans="1:20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</row>
    <row r="246" spans="1:20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</row>
    <row r="247" spans="1:20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</row>
    <row r="248" spans="1:20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</row>
    <row r="249" spans="1:20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</row>
    <row r="250" spans="1:20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</row>
    <row r="251" spans="1:20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</row>
    <row r="252" spans="1:20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</row>
    <row r="253" spans="1:20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</row>
    <row r="254" spans="1:20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</row>
    <row r="255" spans="1:20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</row>
    <row r="256" spans="1:20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</row>
    <row r="257" spans="1:20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</row>
    <row r="258" spans="1:20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</row>
    <row r="259" spans="1:20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</row>
    <row r="260" spans="1:20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</row>
    <row r="261" spans="1:20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</row>
    <row r="262" spans="1:20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</row>
    <row r="263" spans="1:20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</row>
    <row r="264" spans="1:20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</row>
    <row r="265" spans="1:20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</row>
    <row r="266" spans="1:20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</row>
    <row r="267" spans="1:20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</row>
    <row r="268" spans="1:20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</row>
    <row r="269" spans="1:20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</row>
    <row r="270" spans="1:20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</row>
    <row r="271" spans="1:20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</row>
    <row r="272" spans="1:20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</row>
    <row r="273" spans="1:20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</row>
    <row r="274" spans="1:20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</row>
    <row r="275" spans="1:20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</row>
    <row r="276" spans="1:20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</row>
    <row r="277" spans="1:20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</row>
    <row r="278" spans="1:20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</row>
    <row r="279" spans="1:20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</row>
    <row r="280" spans="1:20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</row>
    <row r="281" spans="1:20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</row>
    <row r="282" spans="1:20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</row>
    <row r="283" spans="1:20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</row>
    <row r="284" spans="1:20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</row>
    <row r="285" spans="1:20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</row>
    <row r="286" spans="1:20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</row>
    <row r="287" spans="1:20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</row>
    <row r="288" spans="1:20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</row>
    <row r="289" spans="1:20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</row>
    <row r="290" spans="1:20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</row>
    <row r="291" spans="1:20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</row>
    <row r="292" spans="1:20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</row>
    <row r="293" spans="1:20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</row>
    <row r="294" spans="1:20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</row>
    <row r="295" spans="1:20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</row>
    <row r="296" spans="1:20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</row>
    <row r="297" spans="1:20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</row>
    <row r="298" spans="1:20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</row>
    <row r="299" spans="1:20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</row>
    <row r="300" spans="1:20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</row>
    <row r="301" spans="1:20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</row>
    <row r="302" spans="1:20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</row>
    <row r="303" spans="1:20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</row>
    <row r="304" spans="1:20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</row>
    <row r="305" spans="1:20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</row>
    <row r="306" spans="1:20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</row>
    <row r="307" spans="1:20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</row>
    <row r="308" spans="1:20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</row>
    <row r="309" spans="1:20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</row>
    <row r="310" spans="1:20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</row>
    <row r="311" spans="1:20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</row>
    <row r="312" spans="1:20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</row>
    <row r="313" spans="1:20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</row>
    <row r="314" spans="1:20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</row>
    <row r="315" spans="1:20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</row>
    <row r="316" spans="1:20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</row>
    <row r="317" spans="1:20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</row>
    <row r="318" spans="1:20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</row>
    <row r="319" spans="1:20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</row>
    <row r="320" spans="1:20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</row>
    <row r="321" spans="1:20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</row>
    <row r="322" spans="1:20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</row>
    <row r="323" spans="1:20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</row>
    <row r="324" spans="1:20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</row>
    <row r="325" spans="1:20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</row>
    <row r="326" spans="1:20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</row>
    <row r="327" spans="1:20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</row>
    <row r="328" spans="1:20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</row>
    <row r="329" spans="1:20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</row>
    <row r="330" spans="1:20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</row>
    <row r="331" spans="1:20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</row>
    <row r="332" spans="1:20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</row>
    <row r="333" spans="1:20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</row>
    <row r="334" spans="1:20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</row>
    <row r="335" spans="1:20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</row>
    <row r="336" spans="1:20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</row>
    <row r="337" spans="1:20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</row>
    <row r="338" spans="1:20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</row>
    <row r="339" spans="1:20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</row>
    <row r="340" spans="1:20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</row>
    <row r="341" spans="1:20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</row>
    <row r="342" spans="1:20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</row>
    <row r="343" spans="1:20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</row>
    <row r="344" spans="1:20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</row>
    <row r="345" spans="1:20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</row>
    <row r="346" spans="1:20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</row>
    <row r="347" spans="1:20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</row>
    <row r="348" spans="1:20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</row>
    <row r="349" spans="1:20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</row>
    <row r="350" spans="1:20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</row>
    <row r="351" spans="1:20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</row>
    <row r="352" spans="1:20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</row>
    <row r="353" spans="1:20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</row>
    <row r="354" spans="1:20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</row>
    <row r="355" spans="1:20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</row>
    <row r="356" spans="1:20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</row>
    <row r="357" spans="1:20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</row>
    <row r="358" spans="1:20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</row>
    <row r="359" spans="1:20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</row>
    <row r="360" spans="1:20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</row>
    <row r="361" spans="1:20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</row>
    <row r="362" spans="1:20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</row>
    <row r="363" spans="1:20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</row>
    <row r="364" spans="1:20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</row>
    <row r="365" spans="1:20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</row>
    <row r="366" spans="1:20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</row>
    <row r="367" spans="1:20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</row>
    <row r="368" spans="1:20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</row>
    <row r="369" spans="1:20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</row>
    <row r="370" spans="1:20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</row>
    <row r="371" spans="1:20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</row>
    <row r="372" spans="1:20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</row>
    <row r="373" spans="1:20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</row>
    <row r="374" spans="1:20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</row>
    <row r="375" spans="1:20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</row>
    <row r="376" spans="1:20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</row>
    <row r="377" spans="1:20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</row>
    <row r="378" spans="1:20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</row>
    <row r="379" spans="1:20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</row>
    <row r="380" spans="1:20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</row>
    <row r="381" spans="1:20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</row>
    <row r="382" spans="1:20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</row>
    <row r="383" spans="1:20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</row>
    <row r="384" spans="1:20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</row>
    <row r="385" spans="1:20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</row>
    <row r="386" spans="1:20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</row>
    <row r="387" spans="1:20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</row>
    <row r="388" spans="1:20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</row>
    <row r="389" spans="1:20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</row>
    <row r="390" spans="1:20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</row>
    <row r="391" spans="1:20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</row>
    <row r="392" spans="1:20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</row>
    <row r="393" spans="1:20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</row>
    <row r="394" spans="1:20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</row>
    <row r="395" spans="1:20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</row>
    <row r="396" spans="1:20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</row>
    <row r="397" spans="1:20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</row>
    <row r="398" spans="1:20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</row>
    <row r="399" spans="1:20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</row>
    <row r="400" spans="1:20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</row>
    <row r="401" spans="1:20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</row>
    <row r="402" spans="1:20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</row>
    <row r="403" spans="1:20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</row>
    <row r="404" spans="1:20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</row>
    <row r="405" spans="1:20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</row>
    <row r="406" spans="1:20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</row>
    <row r="407" spans="1:20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</row>
    <row r="408" spans="1:20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</row>
    <row r="409" spans="1:20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</row>
    <row r="410" spans="1:20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</row>
    <row r="411" spans="1:20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</row>
    <row r="412" spans="1:20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</row>
    <row r="413" spans="1:20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</row>
    <row r="414" spans="1:20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</row>
    <row r="415" spans="1:20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</row>
    <row r="416" spans="1:20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</row>
    <row r="417" spans="1:20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</row>
    <row r="418" spans="1:20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</row>
    <row r="419" spans="1:20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</row>
    <row r="420" spans="1:20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</row>
    <row r="421" spans="1:20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</row>
    <row r="422" spans="1:20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</row>
    <row r="423" spans="1:20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</row>
    <row r="424" spans="1:20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</row>
    <row r="425" spans="1:20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</row>
    <row r="426" spans="1:20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</row>
    <row r="427" spans="1:20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</row>
    <row r="428" spans="1:20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</row>
    <row r="429" spans="1:20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</row>
    <row r="430" spans="1:20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</row>
    <row r="431" spans="1:20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</row>
    <row r="432" spans="1:20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</row>
    <row r="433" spans="1:20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</row>
    <row r="434" spans="1:20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</row>
    <row r="435" spans="1:20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</row>
    <row r="436" spans="1:20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</row>
    <row r="437" spans="1:20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</row>
    <row r="438" spans="1:20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</row>
    <row r="439" spans="1:20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</row>
    <row r="440" spans="1:20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</row>
    <row r="441" spans="1:20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</row>
    <row r="442" spans="1:20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</row>
    <row r="443" spans="1:20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</row>
    <row r="444" spans="1:20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</row>
    <row r="445" spans="1:20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</row>
    <row r="446" spans="1:20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</row>
    <row r="447" spans="1:20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</row>
    <row r="448" spans="1:20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</row>
    <row r="449" spans="1:20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</row>
    <row r="450" spans="1:20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</row>
    <row r="451" spans="1:20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</row>
    <row r="452" spans="1:20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</row>
    <row r="453" spans="1:20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</row>
    <row r="454" spans="1:20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</row>
    <row r="455" spans="1:20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</row>
    <row r="456" spans="1:20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</row>
    <row r="457" spans="1:20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</row>
    <row r="458" spans="1:20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</row>
    <row r="459" spans="1:20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</row>
    <row r="460" spans="1:20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</row>
    <row r="461" spans="1:20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</row>
    <row r="462" spans="1:20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</row>
    <row r="463" spans="1:20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</row>
    <row r="464" spans="1:20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</row>
    <row r="465" spans="1:20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</row>
    <row r="466" spans="1:20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</row>
    <row r="467" spans="1:20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</row>
    <row r="468" spans="1:20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</row>
    <row r="469" spans="1:20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</row>
    <row r="470" spans="1:20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</row>
    <row r="471" spans="1:20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</row>
    <row r="472" spans="1:20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</row>
    <row r="473" spans="1:20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</row>
    <row r="474" spans="1:20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</row>
    <row r="475" spans="1:20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</row>
    <row r="476" spans="1:20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</row>
    <row r="477" spans="1:20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</row>
    <row r="478" spans="1:20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</row>
    <row r="479" spans="1:20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</row>
    <row r="480" spans="1:20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</row>
    <row r="481" spans="1:20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</row>
    <row r="482" spans="1:20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</row>
    <row r="483" spans="1:20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</row>
    <row r="484" spans="1:20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</row>
    <row r="485" spans="1:20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</row>
    <row r="486" spans="1:20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</row>
    <row r="487" spans="1:20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</row>
    <row r="488" spans="1:20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</row>
    <row r="489" spans="1:20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</row>
    <row r="490" spans="1:20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</row>
    <row r="491" spans="1:20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</row>
    <row r="492" spans="1:20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</row>
    <row r="493" spans="1:20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</row>
    <row r="494" spans="1:20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</row>
    <row r="495" spans="1:20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</row>
    <row r="496" spans="1:20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</row>
    <row r="497" spans="1:20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</row>
    <row r="498" spans="1:20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</row>
    <row r="499" spans="1:20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</row>
    <row r="500" spans="1:20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</row>
    <row r="501" spans="1:20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</row>
    <row r="502" spans="1:20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</row>
    <row r="503" spans="1:20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</row>
    <row r="504" spans="1:20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</row>
    <row r="505" spans="1:20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</row>
    <row r="506" spans="1:20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</row>
    <row r="507" spans="1:20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</row>
    <row r="508" spans="1:20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</row>
    <row r="509" spans="1:20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</row>
    <row r="510" spans="1:20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</row>
    <row r="511" spans="1:20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</row>
    <row r="512" spans="1:20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</row>
    <row r="513" spans="1:20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</row>
    <row r="514" spans="1:20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</row>
    <row r="515" spans="1:20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</row>
    <row r="516" spans="1:20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</row>
    <row r="517" spans="1:20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</row>
    <row r="518" spans="1:20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</row>
    <row r="519" spans="1:20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</row>
    <row r="520" spans="1:20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</row>
    <row r="521" spans="1:20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</row>
    <row r="522" spans="1:20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</row>
    <row r="523" spans="1:20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</row>
    <row r="524" spans="1:20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</row>
    <row r="525" spans="1:20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</row>
    <row r="526" spans="1:20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</row>
    <row r="527" spans="1:20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</row>
    <row r="528" spans="1:20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</row>
    <row r="529" spans="1:20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</row>
    <row r="530" spans="1:20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</row>
    <row r="531" spans="1:20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</row>
    <row r="532" spans="1:20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</row>
    <row r="533" spans="1:20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</row>
    <row r="534" spans="1:20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</row>
    <row r="535" spans="1:20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</row>
    <row r="536" spans="1:20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</row>
    <row r="537" spans="1:20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</row>
    <row r="538" spans="1:20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</row>
    <row r="539" spans="1:20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</row>
    <row r="540" spans="1:20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</row>
    <row r="541" spans="1:20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</row>
    <row r="542" spans="1:20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</row>
    <row r="543" spans="1:20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</row>
    <row r="544" spans="1:20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</row>
    <row r="545" spans="1:20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</row>
    <row r="546" spans="1:20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</row>
    <row r="547" spans="1:20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</row>
    <row r="548" spans="1:20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</row>
    <row r="549" spans="1:20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</row>
    <row r="550" spans="1:20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</row>
    <row r="551" spans="1:20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</row>
    <row r="552" spans="1:20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</row>
    <row r="553" spans="1:20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</row>
    <row r="554" spans="1:20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</row>
    <row r="555" spans="1:20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</row>
    <row r="556" spans="1:20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</row>
    <row r="557" spans="1:20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</row>
    <row r="558" spans="1:20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</row>
    <row r="559" spans="1:20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</row>
    <row r="560" spans="1:20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</row>
    <row r="561" spans="1:20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</row>
    <row r="562" spans="1:20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</row>
    <row r="563" spans="1:20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</row>
    <row r="564" spans="1:20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</row>
    <row r="565" spans="1:20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</row>
    <row r="566" spans="1:20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</row>
    <row r="567" spans="1:20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</row>
    <row r="568" spans="1:20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</row>
    <row r="569" spans="1:20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</row>
    <row r="570" spans="1:20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</row>
    <row r="571" spans="1:20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</row>
    <row r="572" spans="1:20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</row>
    <row r="573" spans="1:20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</row>
    <row r="574" spans="1:20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</row>
    <row r="575" spans="1:20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</row>
    <row r="576" spans="1:20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</row>
    <row r="577" spans="1:20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</row>
    <row r="578" spans="1:20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</row>
    <row r="579" spans="1:20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</row>
    <row r="580" spans="1:20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</row>
    <row r="581" spans="1:20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</row>
    <row r="582" spans="1:20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</row>
    <row r="583" spans="1:20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</row>
    <row r="584" spans="1:20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</row>
    <row r="585" spans="1:20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</row>
    <row r="586" spans="1:20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</row>
    <row r="587" spans="1:20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</row>
    <row r="588" spans="1:20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</row>
    <row r="589" spans="1:20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</row>
    <row r="590" spans="1:20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</row>
    <row r="591" spans="1:20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</row>
    <row r="592" spans="1:20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</row>
    <row r="593" spans="1:20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</row>
    <row r="594" spans="1:20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</row>
    <row r="595" spans="1:20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</row>
    <row r="596" spans="1:20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</row>
    <row r="597" spans="1:20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</row>
    <row r="598" spans="1:20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</row>
    <row r="599" spans="1:20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</row>
    <row r="600" spans="1:20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</row>
    <row r="601" spans="1:20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</row>
    <row r="602" spans="1:20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</row>
    <row r="603" spans="1:20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</row>
    <row r="604" spans="1:20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</row>
    <row r="605" spans="1:20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</row>
    <row r="606" spans="1:20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</row>
    <row r="607" spans="1:20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</row>
    <row r="608" spans="1:20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</row>
    <row r="609" spans="1:20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</row>
    <row r="610" spans="1:20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</row>
    <row r="611" spans="1:20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</row>
    <row r="612" spans="1:20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</row>
    <row r="613" spans="1:20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</row>
    <row r="614" spans="1:20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</row>
    <row r="615" spans="1:20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</row>
    <row r="616" spans="1:20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</row>
    <row r="617" spans="1:20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</row>
    <row r="618" spans="1:20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</row>
    <row r="619" spans="1:20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</row>
    <row r="620" spans="1:20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</row>
    <row r="621" spans="1:20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</row>
    <row r="622" spans="1:20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</row>
    <row r="623" spans="1:20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</row>
    <row r="624" spans="1:20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</row>
    <row r="625" spans="1:20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</row>
    <row r="626" spans="1:20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</row>
    <row r="627" spans="1:20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</row>
    <row r="628" spans="1:20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</row>
    <row r="629" spans="1:20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</row>
    <row r="630" spans="1:20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</row>
    <row r="631" spans="1:20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</row>
    <row r="632" spans="1:20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</row>
    <row r="633" spans="1:20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</row>
    <row r="634" spans="1:20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</row>
    <row r="635" spans="1:20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</row>
    <row r="636" spans="1:20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</row>
    <row r="637" spans="1:20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</row>
    <row r="638" spans="1:20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</row>
    <row r="639" spans="1:20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</row>
    <row r="640" spans="1:20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</row>
    <row r="641" spans="1:20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</row>
    <row r="642" spans="1:20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</row>
    <row r="643" spans="1:20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</row>
    <row r="644" spans="1:20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</row>
    <row r="645" spans="1:20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</row>
    <row r="646" spans="1:20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</row>
    <row r="647" spans="1:20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</row>
    <row r="648" spans="1:20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</row>
    <row r="649" spans="1:20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</row>
    <row r="650" spans="1:20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</row>
    <row r="651" spans="1:20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</row>
    <row r="652" spans="1:20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</row>
    <row r="653" spans="1:20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</row>
    <row r="654" spans="1:20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</row>
    <row r="655" spans="1:20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</row>
    <row r="656" spans="1:20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</row>
    <row r="657" spans="1:20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</row>
    <row r="658" spans="1:20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</row>
    <row r="659" spans="1:20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</row>
    <row r="660" spans="1:20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</row>
    <row r="661" spans="1:20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</row>
    <row r="662" spans="1:20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</row>
    <row r="663" spans="1:20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</row>
    <row r="664" spans="1:20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</row>
    <row r="665" spans="1:20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</row>
    <row r="666" spans="1:20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</row>
    <row r="667" spans="1:20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</row>
    <row r="668" spans="1:20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</row>
    <row r="669" spans="1:20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</row>
    <row r="670" spans="1:20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</row>
    <row r="671" spans="1:20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</row>
    <row r="672" spans="1:20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</row>
    <row r="673" spans="1:20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</row>
    <row r="674" spans="1:20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</row>
    <row r="675" spans="1:20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</row>
    <row r="676" spans="1:20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</row>
    <row r="677" spans="1:20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</row>
    <row r="678" spans="1:20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</row>
    <row r="679" spans="1:20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</row>
    <row r="680" spans="1:20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</row>
    <row r="681" spans="1:20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</row>
    <row r="682" spans="1:20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</row>
    <row r="683" spans="1:20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</row>
    <row r="684" spans="1:20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</row>
    <row r="685" spans="1:20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</row>
    <row r="686" spans="1:20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</row>
    <row r="687" spans="1:20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</row>
    <row r="688" spans="1:20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</row>
    <row r="689" spans="1:20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</row>
    <row r="690" spans="1:20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</row>
    <row r="691" spans="1:20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</row>
    <row r="692" spans="1:20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</row>
    <row r="693" spans="1:20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</row>
    <row r="694" spans="1:20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</row>
    <row r="695" spans="1:20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</row>
    <row r="696" spans="1:20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</row>
    <row r="697" spans="1:20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</row>
    <row r="698" spans="1:20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</row>
    <row r="699" spans="1:20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</row>
    <row r="700" spans="1:20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</row>
    <row r="701" spans="1:20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</row>
    <row r="702" spans="1:20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</row>
    <row r="703" spans="1:20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</row>
    <row r="704" spans="1:20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</row>
    <row r="705" spans="1:20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</row>
    <row r="706" spans="1:20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</row>
    <row r="707" spans="1:20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</row>
    <row r="708" spans="1:20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</row>
    <row r="709" spans="1:20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</row>
    <row r="710" spans="1:20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</row>
    <row r="711" spans="1:20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</row>
    <row r="712" spans="1:20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</row>
    <row r="713" spans="1:20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</row>
    <row r="714" spans="1:20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</row>
    <row r="715" spans="1:20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</row>
    <row r="716" spans="1:20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</row>
    <row r="717" spans="1:20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</row>
    <row r="718" spans="1:20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</row>
    <row r="719" spans="1:20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</row>
    <row r="720" spans="1:20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</row>
    <row r="721" spans="1:20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</row>
    <row r="722" spans="1:20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</row>
    <row r="723" spans="1:20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</row>
    <row r="724" spans="1:20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</row>
    <row r="725" spans="1:20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</row>
    <row r="726" spans="1:20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</row>
    <row r="727" spans="1:20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</row>
    <row r="728" spans="1:20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</row>
    <row r="729" spans="1:20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</row>
    <row r="730" spans="1:20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</row>
    <row r="731" spans="1:20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</row>
    <row r="732" spans="1:20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</row>
    <row r="733" spans="1:20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</row>
    <row r="734" spans="1:20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</row>
    <row r="735" spans="1:20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</row>
    <row r="736" spans="1:20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</row>
    <row r="737" spans="1:20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</row>
    <row r="738" spans="1:20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</row>
    <row r="739" spans="1:20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</row>
    <row r="740" spans="1:20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</row>
    <row r="741" spans="1:20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</row>
    <row r="742" spans="1:20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</row>
    <row r="743" spans="1:20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</row>
    <row r="744" spans="1:20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</row>
    <row r="745" spans="1:20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</row>
    <row r="746" spans="1:20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</row>
    <row r="747" spans="1:20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</row>
    <row r="748" spans="1:20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</row>
    <row r="749" spans="1:20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</row>
    <row r="750" spans="1:20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</row>
    <row r="751" spans="1:20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</row>
    <row r="752" spans="1:20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</row>
    <row r="753" spans="1:20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</row>
    <row r="754" spans="1:20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</row>
    <row r="755" spans="1:20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</row>
    <row r="756" spans="1:20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</row>
    <row r="757" spans="1:20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</row>
    <row r="758" spans="1:20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</row>
    <row r="759" spans="1:20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</row>
    <row r="760" spans="1:20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</row>
    <row r="761" spans="1:20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</row>
    <row r="762" spans="1:20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</row>
    <row r="763" spans="1:20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</row>
    <row r="764" spans="1:20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</row>
    <row r="765" spans="1:20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</row>
    <row r="766" spans="1:20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</row>
    <row r="767" spans="1:20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</row>
    <row r="768" spans="1:20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</row>
    <row r="769" spans="1:20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</row>
    <row r="770" spans="1:20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</row>
    <row r="771" spans="1:20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</row>
    <row r="772" spans="1:20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</row>
    <row r="773" spans="1:20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</row>
    <row r="774" spans="1:20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</row>
    <row r="775" spans="1:20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</row>
    <row r="776" spans="1:20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</row>
    <row r="777" spans="1:20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</row>
    <row r="778" spans="1:20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</row>
    <row r="779" spans="1:20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</row>
    <row r="780" spans="1:20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</row>
    <row r="781" spans="1:20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</row>
    <row r="782" spans="1:20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</row>
    <row r="783" spans="1:20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</row>
    <row r="784" spans="1:20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</row>
    <row r="785" spans="1:20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</row>
    <row r="786" spans="1:20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</row>
    <row r="787" spans="1:20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</row>
    <row r="788" spans="1:20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</row>
    <row r="789" spans="1:20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</row>
    <row r="790" spans="1:20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</row>
    <row r="791" spans="1:20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</row>
    <row r="792" spans="1:20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</row>
    <row r="793" spans="1:20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</row>
    <row r="794" spans="1:20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</row>
    <row r="795" spans="1:20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</row>
    <row r="796" spans="1:20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</row>
    <row r="797" spans="1:20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</row>
    <row r="798" spans="1:20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</row>
    <row r="799" spans="1:20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</row>
    <row r="800" spans="1:20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</row>
    <row r="801" spans="1:20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</row>
    <row r="802" spans="1:20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</row>
    <row r="803" spans="1:20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</row>
    <row r="804" spans="1:20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</row>
    <row r="805" spans="1:20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</row>
    <row r="806" spans="1:20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</row>
    <row r="807" spans="1:20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</row>
    <row r="808" spans="1:20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</row>
    <row r="809" spans="1:20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</row>
    <row r="810" spans="1:20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</row>
    <row r="811" spans="1:20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</row>
    <row r="812" spans="1:20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</row>
    <row r="813" spans="1:20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</row>
    <row r="814" spans="1:20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</row>
    <row r="815" spans="1:20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</row>
    <row r="816" spans="1:20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</row>
    <row r="817" spans="1:20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</row>
    <row r="818" spans="1:20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</row>
    <row r="819" spans="1:20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</row>
    <row r="820" spans="1:20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</row>
    <row r="821" spans="1:20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</row>
    <row r="822" spans="1:20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</row>
    <row r="823" spans="1:20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</row>
    <row r="824" spans="1:20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</row>
    <row r="825" spans="1:20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</row>
    <row r="826" spans="1:20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</row>
    <row r="827" spans="1:20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</row>
    <row r="828" spans="1:20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</row>
    <row r="829" spans="1:20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</row>
    <row r="830" spans="1:20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</row>
    <row r="831" spans="1:20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</row>
    <row r="832" spans="1:20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</row>
    <row r="833" spans="1:20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</row>
    <row r="834" spans="1:20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</row>
    <row r="835" spans="1:20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</row>
    <row r="836" spans="1:20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</row>
    <row r="837" spans="1:20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</row>
    <row r="838" spans="1:20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</row>
    <row r="839" spans="1:20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</row>
    <row r="840" spans="1:20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</row>
    <row r="841" spans="1:20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</row>
    <row r="842" spans="1:20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</row>
    <row r="843" spans="1:20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</row>
    <row r="844" spans="1:20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</row>
    <row r="845" spans="1:20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</row>
    <row r="846" spans="1:20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</row>
    <row r="847" spans="1:20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</row>
    <row r="848" spans="1:20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</row>
    <row r="849" spans="1:20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</row>
    <row r="850" spans="1:20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</row>
    <row r="851" spans="1:20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</row>
    <row r="852" spans="1:20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</row>
    <row r="853" spans="1:20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</row>
    <row r="854" spans="1:20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</row>
    <row r="855" spans="1:20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</row>
    <row r="856" spans="1:20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</row>
    <row r="857" spans="1:20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</row>
    <row r="858" spans="1:20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</row>
    <row r="859" spans="1:20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</row>
    <row r="860" spans="1:20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</row>
    <row r="861" spans="1:20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</row>
    <row r="862" spans="1:20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</row>
    <row r="863" spans="1:20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</row>
    <row r="864" spans="1:20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</row>
    <row r="865" spans="1:20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</row>
    <row r="866" spans="1:20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</row>
    <row r="867" spans="1:20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</row>
    <row r="868" spans="1:20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</row>
    <row r="869" spans="1:20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</row>
    <row r="870" spans="1:20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</row>
    <row r="871" spans="1:20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</row>
    <row r="872" spans="1:20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</row>
    <row r="873" spans="1:20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</row>
    <row r="874" spans="1:20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</row>
    <row r="875" spans="1:20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</row>
    <row r="876" spans="1:20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</row>
    <row r="877" spans="1:20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</row>
    <row r="878" spans="1:20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</row>
    <row r="879" spans="1:20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</row>
    <row r="880" spans="1:20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</row>
    <row r="881" spans="1:20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</row>
    <row r="882" spans="1:20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</row>
    <row r="883" spans="1:20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</row>
    <row r="884" spans="1:20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</row>
    <row r="885" spans="1:20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</row>
    <row r="886" spans="1:20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</row>
    <row r="887" spans="1:20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</row>
    <row r="888" spans="1:20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</row>
    <row r="889" spans="1:20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</row>
    <row r="890" spans="1:20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</row>
    <row r="891" spans="1:20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</row>
    <row r="892" spans="1:20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</row>
    <row r="893" spans="1:20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</row>
    <row r="894" spans="1:20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</row>
    <row r="895" spans="1:20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</row>
    <row r="896" spans="1:20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</row>
    <row r="897" spans="1:20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</row>
    <row r="898" spans="1:20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</row>
    <row r="899" spans="1:20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</row>
    <row r="900" spans="1:20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</row>
    <row r="901" spans="1:20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</row>
    <row r="902" spans="1:20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</row>
    <row r="903" spans="1:20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</row>
    <row r="904" spans="1:20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</row>
    <row r="905" spans="1:20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</row>
    <row r="906" spans="1:20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</row>
    <row r="907" spans="1:20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</row>
    <row r="908" spans="1:20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</row>
    <row r="909" spans="1:20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</row>
    <row r="910" spans="1:20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</row>
    <row r="911" spans="1:20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</row>
    <row r="912" spans="1:20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</row>
    <row r="913" spans="1:20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</row>
    <row r="914" spans="1:20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</row>
    <row r="915" spans="1:20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</row>
    <row r="916" spans="1:20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</row>
    <row r="917" spans="1:20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</row>
    <row r="918" spans="1:20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</row>
    <row r="919" spans="1:20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</row>
    <row r="920" spans="1:20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</row>
    <row r="921" spans="1:20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</row>
    <row r="922" spans="1:20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</row>
    <row r="923" spans="1:20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</row>
    <row r="924" spans="1:20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</row>
    <row r="925" spans="1:20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</row>
    <row r="926" spans="1:20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</row>
    <row r="927" spans="1:20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</row>
    <row r="928" spans="1:20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</row>
    <row r="929" spans="1:20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</row>
    <row r="930" spans="1:20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</row>
    <row r="931" spans="1:20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</row>
    <row r="932" spans="1:20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</row>
    <row r="933" spans="1:20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</row>
    <row r="934" spans="1:20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</row>
    <row r="935" spans="1:20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</row>
    <row r="936" spans="1:20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</row>
    <row r="937" spans="1:20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</row>
    <row r="938" spans="1:20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</row>
    <row r="939" spans="1:20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</row>
    <row r="940" spans="1:20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</row>
    <row r="941" spans="1:20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</row>
    <row r="942" spans="1:20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</row>
    <row r="943" spans="1:20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</row>
    <row r="944" spans="1:20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</row>
    <row r="945" spans="1:20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</row>
    <row r="946" spans="1:20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</row>
    <row r="947" spans="1:20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</row>
    <row r="948" spans="1:20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</row>
    <row r="949" spans="1:20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</row>
    <row r="950" spans="1:20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</row>
    <row r="951" spans="1:20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</row>
    <row r="952" spans="1:20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</row>
    <row r="953" spans="1:20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</row>
    <row r="954" spans="1:20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</row>
    <row r="955" spans="1:20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</row>
    <row r="956" spans="1:20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</row>
    <row r="957" spans="1:20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</row>
    <row r="958" spans="1:20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</row>
    <row r="959" spans="1:20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</row>
    <row r="960" spans="1:20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</row>
    <row r="961" spans="1:20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</row>
    <row r="962" spans="1:20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</row>
    <row r="963" spans="1:20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</row>
    <row r="964" spans="1:20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</row>
    <row r="965" spans="1:20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</row>
    <row r="966" spans="1:20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</row>
    <row r="967" spans="1:20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</row>
    <row r="968" spans="1:20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</row>
    <row r="969" spans="1:20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</row>
    <row r="970" spans="1:20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</row>
    <row r="971" spans="1:20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</row>
    <row r="972" spans="1:20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</row>
    <row r="973" spans="1:20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</row>
    <row r="974" spans="1:20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</row>
    <row r="975" spans="1:20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</row>
    <row r="976" spans="1:20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</row>
    <row r="977" spans="1:20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</row>
    <row r="978" spans="1:20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</row>
    <row r="979" spans="1:20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</row>
    <row r="980" spans="1:20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</row>
    <row r="981" spans="1:20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</row>
    <row r="982" spans="1:20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</row>
    <row r="983" spans="1:20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</row>
    <row r="984" spans="1:20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</row>
    <row r="985" spans="1:20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</row>
    <row r="986" spans="1:20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</row>
    <row r="987" spans="1:20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</row>
    <row r="988" spans="1:20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</row>
    <row r="989" spans="1:20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</row>
    <row r="990" spans="1:20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</row>
    <row r="991" spans="1:20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</row>
    <row r="992" spans="1:20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</row>
    <row r="993" spans="1:20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</row>
    <row r="994" spans="1:20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</row>
    <row r="995" spans="1:20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</row>
    <row r="996" spans="1:20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</row>
    <row r="997" spans="1:20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</row>
    <row r="998" spans="1:20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</row>
    <row r="999" spans="1:20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</row>
    <row r="1000" spans="1:20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</row>
    <row r="1001" spans="1:20">
      <c r="A1001" s="82"/>
      <c r="B1001" s="82"/>
      <c r="C1001" s="82"/>
      <c r="D1001" s="82"/>
      <c r="E1001" s="82"/>
      <c r="F1001" s="82"/>
      <c r="G1001" s="82"/>
      <c r="H1001" s="82"/>
      <c r="I1001" s="82"/>
      <c r="J1001" s="82"/>
      <c r="K1001" s="82"/>
      <c r="L1001" s="82"/>
      <c r="M1001" s="82"/>
      <c r="N1001" s="82"/>
      <c r="O1001" s="82"/>
      <c r="P1001" s="82"/>
      <c r="Q1001" s="82"/>
      <c r="R1001" s="82"/>
      <c r="S1001" s="82"/>
      <c r="T1001" s="82"/>
    </row>
    <row r="1002" spans="1:20">
      <c r="A1002" s="82"/>
      <c r="B1002" s="82"/>
      <c r="C1002" s="82"/>
      <c r="D1002" s="82"/>
      <c r="E1002" s="82"/>
      <c r="F1002" s="82"/>
      <c r="G1002" s="82"/>
      <c r="H1002" s="82"/>
      <c r="I1002" s="82"/>
      <c r="J1002" s="82"/>
      <c r="K1002" s="82"/>
      <c r="L1002" s="82"/>
      <c r="M1002" s="82"/>
      <c r="N1002" s="82"/>
      <c r="O1002" s="82"/>
      <c r="P1002" s="82"/>
      <c r="Q1002" s="82"/>
      <c r="R1002" s="82"/>
      <c r="S1002" s="82"/>
      <c r="T1002" s="82"/>
    </row>
    <row r="1003" spans="1:20">
      <c r="A1003" s="82"/>
      <c r="B1003" s="82"/>
      <c r="C1003" s="82"/>
      <c r="D1003" s="82"/>
      <c r="E1003" s="82"/>
      <c r="F1003" s="82"/>
      <c r="G1003" s="82"/>
      <c r="H1003" s="82"/>
      <c r="I1003" s="82"/>
      <c r="J1003" s="82"/>
      <c r="K1003" s="82"/>
      <c r="L1003" s="82"/>
      <c r="M1003" s="82"/>
      <c r="N1003" s="82"/>
      <c r="O1003" s="82"/>
      <c r="P1003" s="82"/>
      <c r="Q1003" s="82"/>
      <c r="R1003" s="82"/>
      <c r="S1003" s="82"/>
      <c r="T1003" s="82"/>
    </row>
    <row r="1004" spans="1:20">
      <c r="A1004" s="82"/>
      <c r="B1004" s="82"/>
      <c r="C1004" s="82"/>
      <c r="D1004" s="82"/>
      <c r="E1004" s="82"/>
      <c r="F1004" s="82"/>
      <c r="G1004" s="82"/>
      <c r="H1004" s="82"/>
      <c r="I1004" s="82"/>
      <c r="J1004" s="82"/>
      <c r="K1004" s="82"/>
      <c r="L1004" s="82"/>
      <c r="M1004" s="82"/>
      <c r="N1004" s="82"/>
      <c r="O1004" s="82"/>
      <c r="P1004" s="82"/>
      <c r="Q1004" s="82"/>
      <c r="R1004" s="82"/>
      <c r="S1004" s="82"/>
      <c r="T1004" s="82"/>
    </row>
    <row r="1005" spans="1:20">
      <c r="A1005" s="82"/>
      <c r="B1005" s="82"/>
      <c r="C1005" s="82"/>
      <c r="D1005" s="82"/>
      <c r="E1005" s="82"/>
      <c r="F1005" s="82"/>
      <c r="G1005" s="82"/>
      <c r="H1005" s="82"/>
      <c r="I1005" s="82"/>
      <c r="J1005" s="82"/>
      <c r="K1005" s="82"/>
      <c r="L1005" s="82"/>
      <c r="M1005" s="82"/>
      <c r="N1005" s="82"/>
      <c r="O1005" s="82"/>
      <c r="P1005" s="82"/>
      <c r="Q1005" s="82"/>
      <c r="R1005" s="82"/>
      <c r="S1005" s="82"/>
      <c r="T1005" s="82"/>
    </row>
    <row r="1006" spans="1:20">
      <c r="A1006" s="82"/>
      <c r="B1006" s="82"/>
      <c r="C1006" s="82"/>
      <c r="D1006" s="82"/>
      <c r="E1006" s="82"/>
      <c r="F1006" s="82"/>
      <c r="G1006" s="82"/>
      <c r="H1006" s="82"/>
      <c r="I1006" s="82"/>
      <c r="J1006" s="82"/>
      <c r="K1006" s="82"/>
      <c r="L1006" s="82"/>
      <c r="M1006" s="82"/>
      <c r="N1006" s="82"/>
      <c r="O1006" s="82"/>
      <c r="P1006" s="82"/>
      <c r="Q1006" s="82"/>
      <c r="R1006" s="82"/>
      <c r="S1006" s="82"/>
      <c r="T1006" s="82"/>
    </row>
    <row r="1007" spans="1:20">
      <c r="A1007" s="82"/>
      <c r="B1007" s="82"/>
      <c r="C1007" s="82"/>
      <c r="D1007" s="82"/>
      <c r="E1007" s="82"/>
      <c r="F1007" s="82"/>
      <c r="G1007" s="82"/>
      <c r="H1007" s="82"/>
      <c r="I1007" s="82"/>
      <c r="J1007" s="82"/>
      <c r="K1007" s="82"/>
      <c r="L1007" s="82"/>
      <c r="M1007" s="82"/>
      <c r="N1007" s="82"/>
      <c r="O1007" s="82"/>
      <c r="P1007" s="82"/>
      <c r="Q1007" s="82"/>
      <c r="R1007" s="82"/>
      <c r="S1007" s="82"/>
      <c r="T1007" s="82"/>
    </row>
    <row r="1008" spans="1:20">
      <c r="A1008" s="82"/>
      <c r="B1008" s="82"/>
      <c r="C1008" s="82"/>
      <c r="D1008" s="82"/>
      <c r="E1008" s="82"/>
      <c r="F1008" s="82"/>
      <c r="G1008" s="82"/>
      <c r="H1008" s="82"/>
      <c r="I1008" s="82"/>
      <c r="J1008" s="82"/>
      <c r="K1008" s="82"/>
      <c r="L1008" s="82"/>
      <c r="M1008" s="82"/>
      <c r="N1008" s="82"/>
      <c r="O1008" s="82"/>
      <c r="P1008" s="82"/>
      <c r="Q1008" s="82"/>
      <c r="R1008" s="82"/>
      <c r="S1008" s="82"/>
      <c r="T1008" s="82"/>
    </row>
    <row r="1009" spans="1:20">
      <c r="A1009" s="82"/>
      <c r="B1009" s="82"/>
      <c r="C1009" s="82"/>
      <c r="D1009" s="82"/>
      <c r="E1009" s="82"/>
      <c r="F1009" s="82"/>
      <c r="G1009" s="82"/>
      <c r="H1009" s="82"/>
      <c r="I1009" s="82"/>
      <c r="J1009" s="82"/>
      <c r="K1009" s="82"/>
      <c r="L1009" s="82"/>
      <c r="M1009" s="82"/>
      <c r="N1009" s="82"/>
      <c r="O1009" s="82"/>
      <c r="P1009" s="82"/>
      <c r="Q1009" s="82"/>
      <c r="R1009" s="82"/>
      <c r="S1009" s="82"/>
      <c r="T1009" s="82"/>
    </row>
    <row r="1010" spans="1:20">
      <c r="A1010" s="82"/>
      <c r="B1010" s="82"/>
      <c r="C1010" s="82"/>
      <c r="D1010" s="82"/>
      <c r="E1010" s="82"/>
      <c r="F1010" s="82"/>
      <c r="G1010" s="82"/>
      <c r="H1010" s="82"/>
      <c r="I1010" s="82"/>
      <c r="J1010" s="82"/>
      <c r="K1010" s="82"/>
      <c r="L1010" s="82"/>
      <c r="M1010" s="82"/>
      <c r="N1010" s="82"/>
      <c r="O1010" s="82"/>
      <c r="P1010" s="82"/>
      <c r="Q1010" s="82"/>
      <c r="R1010" s="82"/>
      <c r="S1010" s="82"/>
      <c r="T1010" s="82"/>
    </row>
    <row r="1011" spans="1:20">
      <c r="A1011" s="82"/>
      <c r="B1011" s="82"/>
      <c r="C1011" s="82"/>
      <c r="D1011" s="82"/>
      <c r="E1011" s="82"/>
      <c r="F1011" s="82"/>
      <c r="G1011" s="82"/>
      <c r="H1011" s="82"/>
      <c r="I1011" s="82"/>
      <c r="J1011" s="82"/>
      <c r="K1011" s="82"/>
      <c r="L1011" s="82"/>
      <c r="M1011" s="82"/>
      <c r="N1011" s="82"/>
      <c r="O1011" s="82"/>
      <c r="P1011" s="82"/>
      <c r="Q1011" s="82"/>
      <c r="R1011" s="82"/>
      <c r="S1011" s="82"/>
      <c r="T1011" s="82"/>
    </row>
    <row r="1012" spans="1:20">
      <c r="A1012" s="82"/>
      <c r="B1012" s="82"/>
      <c r="C1012" s="82"/>
      <c r="D1012" s="82"/>
      <c r="E1012" s="82"/>
      <c r="F1012" s="82"/>
      <c r="G1012" s="82"/>
      <c r="H1012" s="82"/>
      <c r="I1012" s="82"/>
      <c r="J1012" s="82"/>
      <c r="K1012" s="82"/>
      <c r="L1012" s="82"/>
      <c r="M1012" s="82"/>
      <c r="N1012" s="82"/>
      <c r="O1012" s="82"/>
      <c r="P1012" s="82"/>
      <c r="Q1012" s="82"/>
      <c r="R1012" s="82"/>
      <c r="S1012" s="82"/>
      <c r="T1012" s="82"/>
    </row>
    <row r="1013" spans="1:20">
      <c r="A1013" s="82"/>
      <c r="B1013" s="82"/>
      <c r="C1013" s="82"/>
      <c r="D1013" s="82"/>
      <c r="E1013" s="82"/>
      <c r="F1013" s="82"/>
      <c r="G1013" s="82"/>
      <c r="H1013" s="82"/>
      <c r="I1013" s="82"/>
      <c r="J1013" s="82"/>
      <c r="K1013" s="82"/>
      <c r="L1013" s="82"/>
      <c r="M1013" s="82"/>
      <c r="N1013" s="82"/>
      <c r="O1013" s="82"/>
      <c r="P1013" s="82"/>
      <c r="Q1013" s="82"/>
      <c r="R1013" s="82"/>
      <c r="S1013" s="82"/>
      <c r="T1013" s="82"/>
    </row>
    <row r="1014" spans="1:20">
      <c r="A1014" s="82"/>
      <c r="B1014" s="82"/>
      <c r="C1014" s="82"/>
      <c r="D1014" s="82"/>
      <c r="E1014" s="82"/>
      <c r="F1014" s="82"/>
      <c r="G1014" s="82"/>
      <c r="H1014" s="82"/>
      <c r="I1014" s="82"/>
      <c r="J1014" s="82"/>
      <c r="K1014" s="82"/>
      <c r="L1014" s="82"/>
      <c r="M1014" s="82"/>
      <c r="N1014" s="82"/>
      <c r="O1014" s="82"/>
      <c r="P1014" s="82"/>
      <c r="Q1014" s="82"/>
      <c r="R1014" s="82"/>
      <c r="S1014" s="82"/>
      <c r="T1014" s="82"/>
    </row>
    <row r="1015" spans="1:20">
      <c r="A1015" s="82"/>
      <c r="B1015" s="82"/>
      <c r="C1015" s="82"/>
      <c r="D1015" s="82"/>
      <c r="E1015" s="82"/>
      <c r="F1015" s="82"/>
      <c r="G1015" s="82"/>
      <c r="H1015" s="82"/>
      <c r="I1015" s="82"/>
      <c r="J1015" s="82"/>
      <c r="K1015" s="82"/>
      <c r="L1015" s="82"/>
      <c r="M1015" s="82"/>
      <c r="N1015" s="82"/>
      <c r="O1015" s="82"/>
      <c r="P1015" s="82"/>
      <c r="Q1015" s="82"/>
      <c r="R1015" s="82"/>
      <c r="S1015" s="82"/>
      <c r="T1015" s="82"/>
    </row>
    <row r="1016" spans="1:20">
      <c r="A1016" s="82"/>
      <c r="B1016" s="82"/>
      <c r="C1016" s="82"/>
      <c r="D1016" s="82"/>
      <c r="E1016" s="82"/>
      <c r="F1016" s="82"/>
      <c r="G1016" s="82"/>
      <c r="H1016" s="82"/>
      <c r="I1016" s="82"/>
      <c r="J1016" s="82"/>
      <c r="K1016" s="82"/>
      <c r="L1016" s="82"/>
      <c r="M1016" s="82"/>
      <c r="N1016" s="82"/>
      <c r="O1016" s="82"/>
      <c r="P1016" s="82"/>
      <c r="Q1016" s="82"/>
      <c r="R1016" s="82"/>
      <c r="S1016" s="82"/>
      <c r="T1016" s="82"/>
    </row>
    <row r="1017" spans="1:20">
      <c r="A1017" s="82"/>
      <c r="B1017" s="82"/>
      <c r="C1017" s="82"/>
      <c r="D1017" s="82"/>
      <c r="E1017" s="82"/>
      <c r="F1017" s="82"/>
      <c r="G1017" s="82"/>
      <c r="H1017" s="82"/>
      <c r="I1017" s="82"/>
      <c r="J1017" s="82"/>
      <c r="K1017" s="82"/>
      <c r="L1017" s="82"/>
      <c r="M1017" s="82"/>
      <c r="N1017" s="82"/>
      <c r="O1017" s="82"/>
      <c r="P1017" s="82"/>
      <c r="Q1017" s="82"/>
      <c r="R1017" s="82"/>
      <c r="S1017" s="82"/>
      <c r="T1017" s="82"/>
    </row>
    <row r="1018" spans="1:20">
      <c r="A1018" s="82"/>
      <c r="B1018" s="82"/>
      <c r="C1018" s="82"/>
      <c r="D1018" s="82"/>
      <c r="E1018" s="82"/>
      <c r="F1018" s="82"/>
      <c r="G1018" s="82"/>
      <c r="H1018" s="82"/>
      <c r="I1018" s="82"/>
      <c r="J1018" s="82"/>
      <c r="K1018" s="82"/>
      <c r="L1018" s="82"/>
      <c r="M1018" s="82"/>
      <c r="N1018" s="82"/>
      <c r="O1018" s="82"/>
      <c r="P1018" s="82"/>
      <c r="Q1018" s="82"/>
      <c r="R1018" s="82"/>
      <c r="S1018" s="82"/>
      <c r="T1018" s="82"/>
    </row>
    <row r="1019" spans="1:20">
      <c r="A1019" s="82"/>
      <c r="B1019" s="82"/>
      <c r="C1019" s="82"/>
      <c r="D1019" s="82"/>
      <c r="E1019" s="82"/>
      <c r="F1019" s="82"/>
      <c r="G1019" s="82"/>
      <c r="H1019" s="82"/>
      <c r="I1019" s="82"/>
      <c r="J1019" s="82"/>
      <c r="K1019" s="82"/>
      <c r="L1019" s="82"/>
      <c r="M1019" s="82"/>
      <c r="N1019" s="82"/>
      <c r="O1019" s="82"/>
      <c r="P1019" s="82"/>
      <c r="Q1019" s="82"/>
      <c r="R1019" s="82"/>
      <c r="S1019" s="82"/>
      <c r="T1019" s="82"/>
    </row>
    <row r="1020" spans="1:20">
      <c r="A1020" s="82"/>
      <c r="B1020" s="82"/>
      <c r="C1020" s="82"/>
      <c r="D1020" s="82"/>
      <c r="E1020" s="82"/>
      <c r="F1020" s="82"/>
      <c r="G1020" s="82"/>
      <c r="H1020" s="82"/>
      <c r="I1020" s="82"/>
      <c r="J1020" s="82"/>
      <c r="K1020" s="82"/>
      <c r="L1020" s="82"/>
      <c r="M1020" s="82"/>
      <c r="N1020" s="82"/>
      <c r="O1020" s="82"/>
      <c r="P1020" s="82"/>
      <c r="Q1020" s="82"/>
      <c r="R1020" s="82"/>
      <c r="S1020" s="82"/>
      <c r="T1020" s="82"/>
    </row>
    <row r="1021" spans="1:20">
      <c r="A1021" s="82"/>
      <c r="B1021" s="82"/>
      <c r="C1021" s="82"/>
      <c r="D1021" s="82"/>
      <c r="E1021" s="82"/>
      <c r="F1021" s="82"/>
      <c r="G1021" s="82"/>
      <c r="H1021" s="82"/>
      <c r="I1021" s="82"/>
      <c r="J1021" s="82"/>
      <c r="K1021" s="82"/>
      <c r="L1021" s="82"/>
      <c r="M1021" s="82"/>
      <c r="N1021" s="82"/>
      <c r="O1021" s="82"/>
      <c r="P1021" s="82"/>
      <c r="Q1021" s="82"/>
      <c r="R1021" s="82"/>
      <c r="S1021" s="82"/>
      <c r="T1021" s="82"/>
    </row>
    <row r="1022" spans="1:20">
      <c r="A1022" s="82"/>
      <c r="B1022" s="82"/>
      <c r="C1022" s="82"/>
      <c r="D1022" s="82"/>
      <c r="E1022" s="82"/>
      <c r="F1022" s="82"/>
      <c r="G1022" s="82"/>
      <c r="H1022" s="82"/>
      <c r="I1022" s="82"/>
      <c r="J1022" s="82"/>
      <c r="K1022" s="82"/>
      <c r="L1022" s="82"/>
      <c r="M1022" s="82"/>
      <c r="N1022" s="82"/>
      <c r="O1022" s="82"/>
      <c r="P1022" s="82"/>
      <c r="Q1022" s="82"/>
      <c r="R1022" s="82"/>
      <c r="S1022" s="82"/>
      <c r="T1022" s="82"/>
    </row>
    <row r="1023" spans="1:20">
      <c r="A1023" s="82"/>
      <c r="B1023" s="82"/>
      <c r="C1023" s="82"/>
      <c r="D1023" s="82"/>
      <c r="E1023" s="82"/>
      <c r="F1023" s="82"/>
      <c r="G1023" s="82"/>
      <c r="H1023" s="82"/>
      <c r="I1023" s="82"/>
      <c r="J1023" s="82"/>
      <c r="K1023" s="82"/>
      <c r="L1023" s="82"/>
      <c r="M1023" s="82"/>
      <c r="N1023" s="82"/>
      <c r="O1023" s="82"/>
      <c r="P1023" s="82"/>
      <c r="Q1023" s="82"/>
      <c r="R1023" s="82"/>
      <c r="S1023" s="82"/>
      <c r="T1023" s="82"/>
    </row>
    <row r="1024" spans="1:20">
      <c r="A1024" s="82"/>
      <c r="B1024" s="82"/>
      <c r="C1024" s="82"/>
      <c r="D1024" s="82"/>
      <c r="E1024" s="82"/>
      <c r="F1024" s="82"/>
      <c r="G1024" s="82"/>
      <c r="H1024" s="82"/>
      <c r="I1024" s="82"/>
      <c r="J1024" s="82"/>
      <c r="K1024" s="82"/>
      <c r="L1024" s="82"/>
      <c r="M1024" s="82"/>
      <c r="N1024" s="82"/>
      <c r="O1024" s="82"/>
      <c r="P1024" s="82"/>
      <c r="Q1024" s="82"/>
      <c r="R1024" s="82"/>
      <c r="S1024" s="82"/>
      <c r="T1024" s="82"/>
    </row>
    <row r="1025" spans="1:20">
      <c r="A1025" s="82"/>
      <c r="B1025" s="82"/>
      <c r="C1025" s="82"/>
      <c r="D1025" s="82"/>
      <c r="E1025" s="82"/>
      <c r="F1025" s="82"/>
      <c r="G1025" s="82"/>
      <c r="H1025" s="82"/>
      <c r="I1025" s="82"/>
      <c r="J1025" s="82"/>
      <c r="K1025" s="82"/>
      <c r="L1025" s="82"/>
      <c r="M1025" s="82"/>
      <c r="N1025" s="82"/>
      <c r="O1025" s="82"/>
      <c r="P1025" s="82"/>
      <c r="Q1025" s="82"/>
      <c r="R1025" s="82"/>
      <c r="S1025" s="82"/>
      <c r="T1025" s="82"/>
    </row>
    <row r="1026" spans="1:20">
      <c r="A1026" s="82"/>
      <c r="B1026" s="82"/>
      <c r="C1026" s="82"/>
      <c r="D1026" s="82"/>
      <c r="E1026" s="82"/>
      <c r="F1026" s="82"/>
      <c r="G1026" s="82"/>
      <c r="H1026" s="82"/>
      <c r="I1026" s="82"/>
      <c r="J1026" s="82"/>
      <c r="K1026" s="82"/>
      <c r="L1026" s="82"/>
      <c r="M1026" s="82"/>
      <c r="N1026" s="82"/>
      <c r="O1026" s="82"/>
      <c r="P1026" s="82"/>
      <c r="Q1026" s="82"/>
      <c r="R1026" s="82"/>
      <c r="S1026" s="82"/>
      <c r="T1026" s="82"/>
    </row>
    <row r="1027" spans="1:20">
      <c r="A1027" s="82"/>
      <c r="B1027" s="82"/>
      <c r="C1027" s="82"/>
      <c r="D1027" s="82"/>
      <c r="E1027" s="82"/>
      <c r="F1027" s="82"/>
      <c r="G1027" s="82"/>
      <c r="H1027" s="82"/>
      <c r="I1027" s="82"/>
      <c r="J1027" s="82"/>
      <c r="K1027" s="82"/>
      <c r="L1027" s="82"/>
      <c r="M1027" s="82"/>
      <c r="N1027" s="82"/>
      <c r="O1027" s="82"/>
      <c r="P1027" s="82"/>
      <c r="Q1027" s="82"/>
      <c r="R1027" s="82"/>
      <c r="S1027" s="82"/>
      <c r="T1027" s="82"/>
    </row>
    <row r="1028" spans="1:20">
      <c r="A1028" s="82"/>
      <c r="B1028" s="82"/>
      <c r="C1028" s="82"/>
      <c r="D1028" s="82"/>
      <c r="E1028" s="82"/>
      <c r="F1028" s="82"/>
      <c r="G1028" s="82"/>
      <c r="H1028" s="82"/>
      <c r="I1028" s="82"/>
      <c r="J1028" s="82"/>
      <c r="K1028" s="82"/>
      <c r="L1028" s="82"/>
      <c r="M1028" s="82"/>
      <c r="N1028" s="82"/>
      <c r="O1028" s="82"/>
      <c r="P1028" s="82"/>
      <c r="Q1028" s="82"/>
      <c r="R1028" s="82"/>
      <c r="S1028" s="82"/>
      <c r="T1028" s="82"/>
    </row>
    <row r="1029" spans="1:20">
      <c r="A1029" s="82"/>
      <c r="B1029" s="82"/>
      <c r="C1029" s="82"/>
      <c r="D1029" s="82"/>
      <c r="E1029" s="82"/>
      <c r="F1029" s="82"/>
      <c r="G1029" s="82"/>
      <c r="H1029" s="82"/>
      <c r="I1029" s="82"/>
      <c r="J1029" s="82"/>
      <c r="K1029" s="82"/>
      <c r="L1029" s="82"/>
      <c r="M1029" s="82"/>
      <c r="N1029" s="82"/>
      <c r="O1029" s="82"/>
      <c r="P1029" s="82"/>
      <c r="Q1029" s="82"/>
      <c r="R1029" s="82"/>
      <c r="S1029" s="82"/>
      <c r="T1029" s="82"/>
    </row>
    <row r="1030" spans="1:20">
      <c r="A1030" s="82"/>
      <c r="B1030" s="82"/>
      <c r="C1030" s="82"/>
      <c r="D1030" s="82"/>
      <c r="E1030" s="82"/>
      <c r="F1030" s="82"/>
      <c r="G1030" s="82"/>
      <c r="H1030" s="82"/>
      <c r="I1030" s="82"/>
      <c r="J1030" s="82"/>
      <c r="K1030" s="82"/>
      <c r="L1030" s="82"/>
      <c r="M1030" s="82"/>
      <c r="N1030" s="82"/>
      <c r="O1030" s="82"/>
      <c r="P1030" s="82"/>
      <c r="Q1030" s="82"/>
      <c r="R1030" s="82"/>
      <c r="S1030" s="82"/>
      <c r="T1030" s="82"/>
    </row>
    <row r="1031" spans="1:20">
      <c r="A1031" s="82"/>
      <c r="B1031" s="82"/>
      <c r="C1031" s="82"/>
      <c r="D1031" s="82"/>
      <c r="E1031" s="82"/>
      <c r="F1031" s="82"/>
      <c r="G1031" s="82"/>
      <c r="H1031" s="82"/>
      <c r="I1031" s="82"/>
      <c r="J1031" s="82"/>
      <c r="K1031" s="82"/>
      <c r="L1031" s="82"/>
      <c r="M1031" s="82"/>
      <c r="N1031" s="82"/>
      <c r="O1031" s="82"/>
      <c r="P1031" s="82"/>
      <c r="Q1031" s="82"/>
      <c r="R1031" s="82"/>
      <c r="S1031" s="82"/>
      <c r="T1031" s="82"/>
    </row>
    <row r="1032" spans="1:20">
      <c r="A1032" s="82"/>
      <c r="B1032" s="82"/>
      <c r="C1032" s="82"/>
      <c r="D1032" s="82"/>
      <c r="E1032" s="82"/>
      <c r="F1032" s="82"/>
      <c r="G1032" s="82"/>
      <c r="H1032" s="82"/>
      <c r="I1032" s="82"/>
      <c r="J1032" s="82"/>
      <c r="K1032" s="82"/>
      <c r="L1032" s="82"/>
      <c r="M1032" s="82"/>
      <c r="N1032" s="82"/>
      <c r="O1032" s="82"/>
      <c r="P1032" s="82"/>
      <c r="Q1032" s="82"/>
      <c r="R1032" s="82"/>
      <c r="S1032" s="82"/>
      <c r="T1032" s="82"/>
    </row>
    <row r="1033" spans="1:20">
      <c r="A1033" s="82"/>
      <c r="B1033" s="82"/>
      <c r="C1033" s="82"/>
      <c r="D1033" s="82"/>
      <c r="E1033" s="82"/>
      <c r="F1033" s="82"/>
      <c r="G1033" s="82"/>
      <c r="H1033" s="82"/>
      <c r="I1033" s="82"/>
      <c r="J1033" s="82"/>
      <c r="K1033" s="82"/>
      <c r="L1033" s="82"/>
      <c r="M1033" s="82"/>
      <c r="N1033" s="82"/>
      <c r="O1033" s="82"/>
      <c r="P1033" s="82"/>
      <c r="Q1033" s="82"/>
      <c r="R1033" s="82"/>
      <c r="S1033" s="82"/>
      <c r="T1033" s="82"/>
    </row>
    <row r="1034" spans="1:20">
      <c r="A1034" s="82"/>
      <c r="B1034" s="82"/>
      <c r="C1034" s="82"/>
      <c r="D1034" s="82"/>
      <c r="E1034" s="82"/>
      <c r="F1034" s="82"/>
      <c r="G1034" s="82"/>
      <c r="H1034" s="82"/>
      <c r="I1034" s="82"/>
      <c r="J1034" s="82"/>
      <c r="K1034" s="82"/>
      <c r="L1034" s="82"/>
      <c r="M1034" s="82"/>
      <c r="N1034" s="82"/>
      <c r="O1034" s="82"/>
      <c r="P1034" s="82"/>
      <c r="Q1034" s="82"/>
      <c r="R1034" s="82"/>
      <c r="S1034" s="82"/>
      <c r="T1034" s="82"/>
    </row>
    <row r="1035" spans="1:20">
      <c r="A1035" s="82"/>
      <c r="B1035" s="82"/>
      <c r="C1035" s="82"/>
      <c r="D1035" s="82"/>
      <c r="E1035" s="82"/>
      <c r="F1035" s="82"/>
      <c r="G1035" s="82"/>
      <c r="H1035" s="82"/>
      <c r="I1035" s="82"/>
      <c r="J1035" s="82"/>
      <c r="K1035" s="82"/>
      <c r="L1035" s="82"/>
      <c r="M1035" s="82"/>
      <c r="N1035" s="82"/>
      <c r="O1035" s="82"/>
      <c r="P1035" s="82"/>
      <c r="Q1035" s="82"/>
      <c r="R1035" s="82"/>
      <c r="S1035" s="82"/>
      <c r="T1035" s="82"/>
    </row>
    <row r="1036" spans="1:20">
      <c r="A1036" s="82"/>
      <c r="B1036" s="82"/>
      <c r="C1036" s="82"/>
      <c r="D1036" s="82"/>
      <c r="E1036" s="82"/>
      <c r="F1036" s="82"/>
      <c r="G1036" s="82"/>
      <c r="H1036" s="82"/>
      <c r="I1036" s="82"/>
      <c r="J1036" s="82"/>
      <c r="K1036" s="82"/>
      <c r="L1036" s="82"/>
      <c r="M1036" s="82"/>
      <c r="N1036" s="82"/>
      <c r="O1036" s="82"/>
      <c r="P1036" s="82"/>
      <c r="Q1036" s="82"/>
      <c r="R1036" s="82"/>
      <c r="S1036" s="82"/>
      <c r="T1036" s="82"/>
    </row>
    <row r="1037" spans="1:20">
      <c r="A1037" s="82"/>
      <c r="B1037" s="82"/>
      <c r="C1037" s="82"/>
      <c r="D1037" s="82"/>
      <c r="E1037" s="82"/>
      <c r="F1037" s="82"/>
      <c r="G1037" s="82"/>
      <c r="H1037" s="82"/>
      <c r="I1037" s="82"/>
      <c r="J1037" s="82"/>
      <c r="K1037" s="82"/>
      <c r="L1037" s="82"/>
      <c r="M1037" s="82"/>
      <c r="N1037" s="82"/>
      <c r="O1037" s="82"/>
      <c r="P1037" s="82"/>
      <c r="Q1037" s="82"/>
      <c r="R1037" s="82"/>
      <c r="S1037" s="82"/>
      <c r="T1037" s="82"/>
    </row>
    <row r="1038" spans="1:20">
      <c r="A1038" s="82"/>
      <c r="B1038" s="82"/>
      <c r="C1038" s="82"/>
      <c r="D1038" s="82"/>
      <c r="E1038" s="82"/>
      <c r="F1038" s="82"/>
      <c r="G1038" s="82"/>
      <c r="H1038" s="82"/>
      <c r="I1038" s="82"/>
      <c r="J1038" s="82"/>
      <c r="K1038" s="82"/>
      <c r="L1038" s="82"/>
      <c r="M1038" s="82"/>
      <c r="N1038" s="82"/>
      <c r="O1038" s="82"/>
      <c r="P1038" s="82"/>
      <c r="Q1038" s="82"/>
      <c r="R1038" s="82"/>
      <c r="S1038" s="82"/>
      <c r="T1038" s="82"/>
    </row>
    <row r="1039" spans="1:20">
      <c r="A1039" s="82"/>
      <c r="B1039" s="82"/>
      <c r="C1039" s="82"/>
      <c r="D1039" s="82"/>
      <c r="E1039" s="82"/>
      <c r="F1039" s="82"/>
      <c r="G1039" s="82"/>
      <c r="H1039" s="82"/>
      <c r="I1039" s="82"/>
      <c r="J1039" s="82"/>
      <c r="K1039" s="82"/>
      <c r="L1039" s="82"/>
      <c r="M1039" s="82"/>
      <c r="N1039" s="82"/>
      <c r="O1039" s="82"/>
      <c r="P1039" s="82"/>
      <c r="Q1039" s="82"/>
      <c r="R1039" s="82"/>
      <c r="S1039" s="82"/>
      <c r="T1039" s="82"/>
    </row>
    <row r="1040" spans="1:20">
      <c r="A1040" s="82"/>
      <c r="B1040" s="82"/>
      <c r="C1040" s="82"/>
      <c r="D1040" s="82"/>
      <c r="E1040" s="82"/>
      <c r="F1040" s="82"/>
      <c r="G1040" s="82"/>
      <c r="H1040" s="82"/>
      <c r="I1040" s="82"/>
      <c r="J1040" s="82"/>
      <c r="K1040" s="82"/>
      <c r="L1040" s="82"/>
      <c r="M1040" s="82"/>
      <c r="N1040" s="82"/>
      <c r="O1040" s="82"/>
      <c r="P1040" s="82"/>
      <c r="Q1040" s="82"/>
      <c r="R1040" s="82"/>
      <c r="S1040" s="82"/>
      <c r="T1040" s="82"/>
    </row>
    <row r="1041" spans="1:20">
      <c r="A1041" s="82"/>
      <c r="B1041" s="82"/>
      <c r="C1041" s="82"/>
      <c r="D1041" s="82"/>
      <c r="E1041" s="82"/>
      <c r="F1041" s="82"/>
      <c r="G1041" s="82"/>
      <c r="H1041" s="82"/>
      <c r="I1041" s="82"/>
      <c r="J1041" s="82"/>
      <c r="K1041" s="82"/>
      <c r="L1041" s="82"/>
      <c r="M1041" s="82"/>
      <c r="N1041" s="82"/>
      <c r="O1041" s="82"/>
      <c r="P1041" s="82"/>
      <c r="Q1041" s="82"/>
      <c r="R1041" s="82"/>
      <c r="S1041" s="82"/>
      <c r="T1041" s="82"/>
    </row>
    <row r="1042" spans="1:20">
      <c r="A1042" s="82"/>
      <c r="B1042" s="82"/>
      <c r="C1042" s="82"/>
      <c r="D1042" s="82"/>
      <c r="E1042" s="82"/>
      <c r="F1042" s="82"/>
      <c r="G1042" s="82"/>
      <c r="H1042" s="82"/>
      <c r="I1042" s="82"/>
      <c r="J1042" s="82"/>
      <c r="K1042" s="82"/>
      <c r="L1042" s="82"/>
      <c r="M1042" s="82"/>
      <c r="N1042" s="82"/>
      <c r="O1042" s="82"/>
      <c r="P1042" s="82"/>
      <c r="Q1042" s="82"/>
      <c r="R1042" s="82"/>
      <c r="S1042" s="82"/>
      <c r="T1042" s="82"/>
    </row>
    <row r="1043" spans="1:20">
      <c r="A1043" s="82"/>
      <c r="B1043" s="82"/>
      <c r="C1043" s="82"/>
      <c r="D1043" s="82"/>
      <c r="E1043" s="82"/>
      <c r="F1043" s="82"/>
      <c r="G1043" s="82"/>
      <c r="H1043" s="82"/>
      <c r="I1043" s="82"/>
      <c r="J1043" s="82"/>
      <c r="K1043" s="82"/>
      <c r="L1043" s="82"/>
      <c r="M1043" s="82"/>
      <c r="N1043" s="82"/>
      <c r="O1043" s="82"/>
      <c r="P1043" s="82"/>
      <c r="Q1043" s="82"/>
      <c r="R1043" s="82"/>
      <c r="S1043" s="82"/>
      <c r="T1043" s="82"/>
    </row>
    <row r="1044" spans="1:20">
      <c r="A1044" s="82"/>
      <c r="B1044" s="82"/>
      <c r="C1044" s="82"/>
      <c r="D1044" s="82"/>
      <c r="E1044" s="82"/>
      <c r="F1044" s="82"/>
      <c r="G1044" s="82"/>
      <c r="H1044" s="82"/>
      <c r="I1044" s="82"/>
      <c r="J1044" s="82"/>
      <c r="K1044" s="82"/>
      <c r="L1044" s="82"/>
      <c r="M1044" s="82"/>
      <c r="N1044" s="82"/>
      <c r="O1044" s="82"/>
      <c r="P1044" s="82"/>
      <c r="Q1044" s="82"/>
      <c r="R1044" s="82"/>
      <c r="S1044" s="82"/>
      <c r="T1044" s="82"/>
    </row>
    <row r="1045" spans="1:20">
      <c r="A1045" s="82"/>
      <c r="B1045" s="82"/>
      <c r="C1045" s="82"/>
      <c r="D1045" s="82"/>
      <c r="E1045" s="82"/>
      <c r="F1045" s="82"/>
      <c r="G1045" s="82"/>
      <c r="H1045" s="82"/>
      <c r="I1045" s="82"/>
      <c r="J1045" s="82"/>
      <c r="K1045" s="82"/>
      <c r="L1045" s="82"/>
      <c r="M1045" s="82"/>
      <c r="N1045" s="82"/>
      <c r="O1045" s="82"/>
      <c r="P1045" s="82"/>
      <c r="Q1045" s="82"/>
      <c r="R1045" s="82"/>
      <c r="S1045" s="82"/>
      <c r="T1045" s="82"/>
    </row>
    <row r="1046" spans="1:20">
      <c r="A1046" s="82"/>
      <c r="B1046" s="82"/>
      <c r="C1046" s="82"/>
      <c r="D1046" s="82"/>
      <c r="E1046" s="82"/>
      <c r="F1046" s="82"/>
      <c r="G1046" s="82"/>
      <c r="H1046" s="82"/>
      <c r="I1046" s="82"/>
      <c r="J1046" s="82"/>
      <c r="K1046" s="82"/>
      <c r="L1046" s="82"/>
      <c r="M1046" s="82"/>
      <c r="N1046" s="82"/>
      <c r="O1046" s="82"/>
      <c r="P1046" s="82"/>
      <c r="Q1046" s="82"/>
      <c r="R1046" s="82"/>
      <c r="S1046" s="82"/>
      <c r="T1046" s="82"/>
    </row>
    <row r="1047" spans="1:20">
      <c r="A1047" s="82"/>
      <c r="B1047" s="82"/>
      <c r="C1047" s="82"/>
      <c r="D1047" s="82"/>
      <c r="E1047" s="82"/>
      <c r="F1047" s="82"/>
      <c r="G1047" s="82"/>
      <c r="H1047" s="82"/>
      <c r="I1047" s="82"/>
      <c r="J1047" s="82"/>
      <c r="K1047" s="82"/>
      <c r="L1047" s="82"/>
      <c r="M1047" s="82"/>
      <c r="N1047" s="82"/>
      <c r="O1047" s="82"/>
      <c r="P1047" s="82"/>
      <c r="Q1047" s="82"/>
      <c r="R1047" s="82"/>
      <c r="S1047" s="82"/>
      <c r="T1047" s="82"/>
    </row>
    <row r="1048" spans="1:20">
      <c r="A1048" s="82"/>
      <c r="B1048" s="82"/>
      <c r="C1048" s="82"/>
      <c r="D1048" s="82"/>
      <c r="E1048" s="82"/>
      <c r="F1048" s="82"/>
      <c r="G1048" s="82"/>
      <c r="H1048" s="82"/>
      <c r="I1048" s="82"/>
      <c r="J1048" s="82"/>
      <c r="K1048" s="82"/>
      <c r="L1048" s="82"/>
      <c r="M1048" s="82"/>
      <c r="N1048" s="82"/>
      <c r="O1048" s="82"/>
      <c r="P1048" s="82"/>
      <c r="Q1048" s="82"/>
      <c r="R1048" s="82"/>
      <c r="S1048" s="82"/>
      <c r="T1048" s="82"/>
    </row>
    <row r="1049" spans="1:20">
      <c r="A1049" s="82"/>
      <c r="B1049" s="82"/>
      <c r="C1049" s="82"/>
      <c r="D1049" s="82"/>
      <c r="E1049" s="82"/>
      <c r="F1049" s="82"/>
      <c r="G1049" s="82"/>
      <c r="H1049" s="82"/>
      <c r="I1049" s="82"/>
      <c r="J1049" s="82"/>
      <c r="K1049" s="82"/>
      <c r="L1049" s="82"/>
      <c r="M1049" s="82"/>
      <c r="N1049" s="82"/>
      <c r="O1049" s="82"/>
      <c r="P1049" s="82"/>
      <c r="Q1049" s="82"/>
      <c r="R1049" s="82"/>
      <c r="S1049" s="82"/>
      <c r="T1049" s="82"/>
    </row>
    <row r="1050" spans="1:20">
      <c r="A1050" s="82"/>
      <c r="B1050" s="82"/>
      <c r="C1050" s="82"/>
      <c r="D1050" s="82"/>
      <c r="E1050" s="82"/>
      <c r="F1050" s="82"/>
      <c r="G1050" s="82"/>
      <c r="H1050" s="82"/>
      <c r="I1050" s="82"/>
      <c r="J1050" s="82"/>
      <c r="K1050" s="82"/>
      <c r="L1050" s="82"/>
      <c r="M1050" s="82"/>
      <c r="N1050" s="82"/>
      <c r="O1050" s="82"/>
      <c r="P1050" s="82"/>
      <c r="Q1050" s="82"/>
      <c r="R1050" s="82"/>
      <c r="S1050" s="82"/>
      <c r="T1050" s="82"/>
    </row>
    <row r="1051" spans="1:20">
      <c r="A1051" s="82"/>
      <c r="B1051" s="82"/>
      <c r="C1051" s="82"/>
      <c r="D1051" s="82"/>
      <c r="E1051" s="82"/>
      <c r="F1051" s="82"/>
      <c r="G1051" s="82"/>
      <c r="H1051" s="82"/>
      <c r="I1051" s="82"/>
      <c r="J1051" s="82"/>
      <c r="K1051" s="82"/>
      <c r="L1051" s="82"/>
      <c r="M1051" s="82"/>
      <c r="N1051" s="82"/>
      <c r="O1051" s="82"/>
      <c r="P1051" s="82"/>
      <c r="Q1051" s="82"/>
      <c r="R1051" s="82"/>
      <c r="S1051" s="82"/>
      <c r="T1051" s="82"/>
    </row>
  </sheetData>
  <customSheetViews>
    <customSheetView guid="{3363CAA7-4355-4179-A18A-52B673CA7BD5}">
      <selection activeCell="A1" sqref="A1:T1051"/>
      <pageMargins left="0.7" right="0.7" top="0.75" bottom="0.75" header="0.3" footer="0.3"/>
      <headerFooter/>
    </customSheetView>
  </customSheetViews>
  <mergeCells count="1">
    <mergeCell ref="A1:T105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2"/>
  <sheetViews>
    <sheetView workbookViewId="0">
      <selection activeCell="A7" sqref="A6:A7"/>
    </sheetView>
  </sheetViews>
  <sheetFormatPr defaultColWidth="9" defaultRowHeight="13.5"/>
  <cols>
    <col min="1" max="1" width="19.4424778761062" customWidth="1"/>
    <col min="2" max="2" width="15" customWidth="1"/>
    <col min="3" max="3" width="12.2212389380531" customWidth="1"/>
    <col min="4" max="4" width="9.66371681415929" customWidth="1"/>
    <col min="5" max="5" width="10.6637168141593" customWidth="1"/>
    <col min="6" max="6" width="18.2212389380531" customWidth="1"/>
    <col min="9" max="9" width="14.8849557522124" customWidth="1"/>
    <col min="14" max="14" width="12.5575221238938" customWidth="1"/>
    <col min="15" max="15" width="12.1061946902655" customWidth="1"/>
    <col min="16" max="16" width="12.6637168141593" customWidth="1"/>
    <col min="18" max="18" width="14.5575221238938" customWidth="1"/>
    <col min="19" max="20" width="10.3362831858407" customWidth="1"/>
    <col min="23" max="23" width="20.3362831858407" customWidth="1"/>
    <col min="24" max="24" width="18.4424778761062" customWidth="1"/>
    <col min="25" max="25" width="16.3362831858407" customWidth="1"/>
  </cols>
  <sheetData>
    <row r="1" spans="1:25">
      <c r="A1" s="81" t="s">
        <v>33</v>
      </c>
      <c r="B1" s="81" t="s">
        <v>34</v>
      </c>
      <c r="C1" s="81" t="s">
        <v>35</v>
      </c>
      <c r="D1" s="81" t="s">
        <v>36</v>
      </c>
      <c r="E1" s="81" t="s">
        <v>37</v>
      </c>
      <c r="F1" s="81" t="s">
        <v>38</v>
      </c>
      <c r="G1" s="81" t="s">
        <v>39</v>
      </c>
      <c r="H1" s="81" t="s">
        <v>40</v>
      </c>
      <c r="I1" s="81" t="s">
        <v>41</v>
      </c>
      <c r="J1" s="81" t="s">
        <v>42</v>
      </c>
      <c r="K1" s="81" t="s">
        <v>43</v>
      </c>
      <c r="L1" s="81" t="s">
        <v>44</v>
      </c>
      <c r="M1" s="81" t="s">
        <v>45</v>
      </c>
      <c r="N1" s="81" t="s">
        <v>46</v>
      </c>
      <c r="O1" s="81" t="s">
        <v>47</v>
      </c>
      <c r="P1" s="81" t="s">
        <v>48</v>
      </c>
      <c r="Q1" s="81" t="s">
        <v>49</v>
      </c>
      <c r="R1" s="81" t="s">
        <v>50</v>
      </c>
      <c r="S1" s="81" t="s">
        <v>51</v>
      </c>
      <c r="T1" s="81" t="s">
        <v>52</v>
      </c>
      <c r="U1" s="81" t="s">
        <v>53</v>
      </c>
      <c r="V1" s="81" t="s">
        <v>54</v>
      </c>
      <c r="W1" s="81" t="s">
        <v>55</v>
      </c>
      <c r="X1" s="81" t="s">
        <v>56</v>
      </c>
      <c r="Y1" s="81" t="s">
        <v>57</v>
      </c>
    </row>
    <row r="2" spans="1:2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25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</row>
    <row r="4" spans="1:2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</row>
    <row r="5" spans="1: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</row>
    <row r="6" spans="1: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</row>
    <row r="7" spans="1: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</row>
    <row r="8" spans="1: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</row>
    <row r="9" spans="1: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</row>
    <row r="10" spans="1: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</row>
    <row r="11" spans="1: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</row>
    <row r="12" spans="1: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</row>
    <row r="13" spans="1: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</row>
    <row r="14" spans="1: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</row>
    <row r="15" spans="1: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</row>
    <row r="16" spans="1: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</row>
    <row r="17" spans="1: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</row>
    <row r="18" spans="1: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</row>
    <row r="19" spans="1: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</row>
    <row r="20" spans="1: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</row>
    <row r="21" spans="1: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</row>
    <row r="22" spans="1: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</row>
    <row r="23" spans="1: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</row>
    <row r="24" spans="1: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</row>
    <row r="25" spans="1: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</row>
    <row r="26" spans="1: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</row>
    <row r="27" spans="1: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</row>
    <row r="28" spans="1: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</row>
    <row r="29" spans="1: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</row>
    <row r="30" spans="1: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</row>
    <row r="31" spans="1: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</row>
    <row r="32" spans="1:25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</row>
    <row r="33" spans="1: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</row>
    <row r="34" spans="1:25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</row>
    <row r="35" spans="1:25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</row>
    <row r="36" spans="1:25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</row>
    <row r="37" spans="1:25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</row>
    <row r="38" spans="1:25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</row>
    <row r="39" spans="1:25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</row>
    <row r="40" spans="1:25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</row>
    <row r="41" spans="1:25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</row>
    <row r="42" spans="1:25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</row>
    <row r="43" spans="1:25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</row>
    <row r="44" spans="1:25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</row>
    <row r="45" spans="1:25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</row>
    <row r="46" spans="1:25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</row>
    <row r="47" spans="1:25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</row>
    <row r="48" spans="1:25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</row>
    <row r="49" spans="1:25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</row>
    <row r="50" spans="1:25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</row>
    <row r="51" spans="1:25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</row>
    <row r="52" spans="1:25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</row>
    <row r="53" spans="1:25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</row>
    <row r="54" spans="1:25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</row>
    <row r="55" spans="1:25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</row>
    <row r="56" spans="1:25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</row>
    <row r="57" spans="1:25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</row>
    <row r="58" spans="1:25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</row>
    <row r="59" spans="1:25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</row>
    <row r="60" spans="1:25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</row>
    <row r="61" spans="1:25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</row>
    <row r="62" spans="1:25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</row>
    <row r="63" spans="1:25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</row>
    <row r="64" spans="1:25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</row>
    <row r="65" spans="1:25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</row>
    <row r="66" spans="1:25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</row>
    <row r="67" spans="1:25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</row>
    <row r="68" spans="1:25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</row>
    <row r="69" spans="1:25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</row>
    <row r="70" spans="1:25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</row>
    <row r="71" spans="1:25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</row>
    <row r="72" spans="1:25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</row>
    <row r="73" spans="1:25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</row>
    <row r="74" spans="1:25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</row>
    <row r="75" spans="1:25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</row>
    <row r="76" spans="1:25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</row>
    <row r="77" spans="1:25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</row>
    <row r="78" spans="1:25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</row>
    <row r="79" spans="1:25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</row>
    <row r="80" spans="1:25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</row>
    <row r="81" spans="1:25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</row>
    <row r="82" spans="1:25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</row>
    <row r="83" spans="1:25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</row>
    <row r="84" spans="1:25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</row>
    <row r="85" spans="1:25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</row>
    <row r="86" spans="1:25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</row>
    <row r="87" spans="1:25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</row>
    <row r="88" spans="1:25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</row>
    <row r="89" spans="1:25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</row>
    <row r="90" spans="1:25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</row>
    <row r="91" spans="1:25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</row>
    <row r="92" spans="1:25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</row>
  </sheetData>
  <customSheetViews>
    <customSheetView guid="{3363CAA7-4355-4179-A18A-52B673CA7BD5}">
      <selection activeCell="D26" sqref="D26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45"/>
  <sheetViews>
    <sheetView workbookViewId="0">
      <selection activeCell="D9" sqref="D9:G9"/>
    </sheetView>
  </sheetViews>
  <sheetFormatPr defaultColWidth="9" defaultRowHeight="13.5"/>
  <cols>
    <col min="1" max="1" width="10.1592920353982" style="2" customWidth="1"/>
    <col min="2" max="2" width="11.4247787610619" style="2" customWidth="1"/>
    <col min="3" max="3" width="12.283185840708" style="2" customWidth="1"/>
    <col min="4" max="9" width="11.6637168141593" style="1" customWidth="1"/>
    <col min="10" max="10" width="10.5575221238938" customWidth="1"/>
    <col min="11" max="11" width="20.2212389380531" customWidth="1"/>
    <col min="12" max="12" width="6.7787610619469" customWidth="1"/>
    <col min="13" max="13" width="6" customWidth="1"/>
    <col min="14" max="14" width="15.4424778761062" customWidth="1"/>
    <col min="15" max="15" width="10.1061946902655" customWidth="1"/>
    <col min="16" max="16" width="6.33628318584071" customWidth="1"/>
    <col min="17" max="17" width="12" customWidth="1"/>
    <col min="18" max="18" width="11.4424778761062" customWidth="1"/>
    <col min="19" max="19" width="13.1061946902655" customWidth="1"/>
    <col min="24" max="24" width="20.4424778761062" customWidth="1"/>
    <col min="25" max="25" width="10.2212389380531" customWidth="1"/>
    <col min="26" max="26" width="13.6637168141593" customWidth="1"/>
    <col min="27" max="27" width="14.6637168141593" customWidth="1"/>
    <col min="29" max="29" width="28.5575221238938" customWidth="1"/>
    <col min="30" max="30" width="18.6637168141593" customWidth="1"/>
    <col min="31" max="31" width="24.8849557522124" customWidth="1"/>
    <col min="32" max="32" width="42.8849557522124" customWidth="1"/>
    <col min="33" max="33" width="29.4424778761062" customWidth="1"/>
    <col min="34" max="34" width="9.7787610619469" customWidth="1"/>
    <col min="35" max="35" width="23.8849557522124" customWidth="1"/>
    <col min="36" max="36" width="5.10619469026549" customWidth="1"/>
    <col min="37" max="37" width="7.44247787610619" customWidth="1"/>
  </cols>
  <sheetData>
    <row r="1" ht="15" spans="1:53">
      <c r="A1" s="37" t="s">
        <v>58</v>
      </c>
      <c r="B1" s="37" t="s">
        <v>59</v>
      </c>
      <c r="C1" s="37" t="s">
        <v>60</v>
      </c>
      <c r="D1" s="1" t="s">
        <v>61</v>
      </c>
      <c r="E1" s="1" t="s">
        <v>61</v>
      </c>
      <c r="F1" s="1" t="s">
        <v>61</v>
      </c>
      <c r="G1" s="1" t="s">
        <v>61</v>
      </c>
      <c r="H1" s="1" t="s">
        <v>61</v>
      </c>
      <c r="I1" s="1" t="s">
        <v>61</v>
      </c>
      <c r="J1" s="81" t="s">
        <v>62</v>
      </c>
      <c r="K1" s="81" t="s">
        <v>63</v>
      </c>
      <c r="L1" s="81" t="s">
        <v>64</v>
      </c>
      <c r="M1" s="81" t="s">
        <v>65</v>
      </c>
      <c r="N1" s="81" t="s">
        <v>66</v>
      </c>
      <c r="O1" s="81" t="s">
        <v>67</v>
      </c>
      <c r="P1" s="81" t="s">
        <v>68</v>
      </c>
      <c r="Q1" s="81" t="s">
        <v>69</v>
      </c>
      <c r="R1" s="81" t="s">
        <v>70</v>
      </c>
      <c r="S1" s="81" t="s">
        <v>71</v>
      </c>
      <c r="T1" s="81" t="s">
        <v>72</v>
      </c>
      <c r="U1" s="81" t="s">
        <v>73</v>
      </c>
      <c r="V1" s="81" t="s">
        <v>74</v>
      </c>
      <c r="W1" s="81" t="s">
        <v>75</v>
      </c>
      <c r="X1" s="81" t="s">
        <v>76</v>
      </c>
      <c r="Y1" s="81" t="s">
        <v>77</v>
      </c>
      <c r="Z1" s="81" t="s">
        <v>78</v>
      </c>
      <c r="AA1" s="81" t="s">
        <v>79</v>
      </c>
      <c r="AB1" s="81" t="s">
        <v>80</v>
      </c>
      <c r="AC1" s="81" t="s">
        <v>81</v>
      </c>
      <c r="AD1" s="81" t="s">
        <v>82</v>
      </c>
      <c r="AE1" s="81" t="s">
        <v>83</v>
      </c>
      <c r="AF1" s="81" t="s">
        <v>84</v>
      </c>
      <c r="AG1" s="81" t="s">
        <v>85</v>
      </c>
      <c r="AH1" s="81" t="s">
        <v>86</v>
      </c>
      <c r="AI1" s="81" t="s">
        <v>87</v>
      </c>
      <c r="AJ1" s="81" t="s">
        <v>88</v>
      </c>
      <c r="AK1" s="81" t="s">
        <v>89</v>
      </c>
      <c r="AL1" s="81" t="s">
        <v>80</v>
      </c>
      <c r="AM1" s="81" t="s">
        <v>80</v>
      </c>
      <c r="AN1" s="81" t="s">
        <v>80</v>
      </c>
      <c r="AO1" s="81" t="s">
        <v>90</v>
      </c>
      <c r="AP1" s="81" t="s">
        <v>90</v>
      </c>
      <c r="AQ1" s="81" t="s">
        <v>90</v>
      </c>
      <c r="AS1" s="81"/>
      <c r="AT1" s="81"/>
      <c r="AU1" s="81"/>
      <c r="AV1" s="81"/>
      <c r="AW1" s="81"/>
      <c r="AX1" s="81"/>
      <c r="AY1" s="81"/>
      <c r="AZ1" s="81"/>
      <c r="BA1" s="81"/>
    </row>
    <row r="2" ht="14.25" spans="1:53">
      <c r="A2" s="11" t="s">
        <v>91</v>
      </c>
      <c r="B2" s="11" t="s">
        <v>92</v>
      </c>
      <c r="C2" s="11" t="s">
        <v>93</v>
      </c>
      <c r="D2" s="1" t="s">
        <v>94</v>
      </c>
      <c r="E2" s="1" t="s">
        <v>95</v>
      </c>
      <c r="H2" s="1" t="s">
        <v>96</v>
      </c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S2" s="81"/>
      <c r="AT2" s="81"/>
      <c r="AU2" s="81"/>
      <c r="AV2" s="81"/>
      <c r="AW2" s="81"/>
      <c r="AX2" s="81"/>
      <c r="AY2" s="81"/>
      <c r="AZ2" s="81"/>
      <c r="BA2" s="81"/>
    </row>
    <row r="3" spans="1:53">
      <c r="A3" s="2" t="s">
        <v>97</v>
      </c>
      <c r="B3" s="2" t="s">
        <v>98</v>
      </c>
      <c r="C3" s="2" t="s">
        <v>93</v>
      </c>
      <c r="D3" s="1" t="s">
        <v>99</v>
      </c>
      <c r="E3" s="1" t="s">
        <v>100</v>
      </c>
      <c r="F3" s="1" t="s">
        <v>101</v>
      </c>
      <c r="G3" s="1" t="s">
        <v>102</v>
      </c>
      <c r="H3" s="12" t="s">
        <v>103</v>
      </c>
      <c r="I3" s="1" t="s">
        <v>96</v>
      </c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S3" s="81"/>
      <c r="AT3" s="81"/>
      <c r="AU3" s="81"/>
      <c r="AV3" s="81"/>
      <c r="AW3" s="81"/>
      <c r="AX3" s="81"/>
      <c r="AY3" s="81"/>
      <c r="AZ3" s="81"/>
      <c r="BA3" s="81"/>
    </row>
    <row r="4" spans="1:53">
      <c r="A4" s="2" t="s">
        <v>104</v>
      </c>
      <c r="B4" s="2" t="s">
        <v>105</v>
      </c>
      <c r="C4" s="2" t="s">
        <v>93</v>
      </c>
      <c r="D4" s="1" t="s">
        <v>106</v>
      </c>
      <c r="E4" s="1" t="s">
        <v>107</v>
      </c>
      <c r="F4" s="1" t="s">
        <v>96</v>
      </c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S4" s="81"/>
      <c r="AT4" s="81"/>
      <c r="AU4" s="81"/>
      <c r="AV4" s="81"/>
      <c r="AW4" s="81"/>
      <c r="AX4" s="81"/>
      <c r="AY4" s="81"/>
      <c r="AZ4" s="81"/>
      <c r="BA4" s="81"/>
    </row>
    <row r="5" spans="1:53">
      <c r="A5" s="2" t="s">
        <v>108</v>
      </c>
      <c r="B5" s="2" t="s">
        <v>109</v>
      </c>
      <c r="C5" s="2" t="s">
        <v>93</v>
      </c>
      <c r="D5" s="1" t="s">
        <v>110</v>
      </c>
      <c r="E5" s="1" t="s">
        <v>111</v>
      </c>
      <c r="F5" s="1" t="s">
        <v>96</v>
      </c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S5" s="81"/>
      <c r="AT5" s="81"/>
      <c r="AU5" s="81"/>
      <c r="AV5" s="81"/>
      <c r="AW5" s="81"/>
      <c r="AX5" s="81"/>
      <c r="AY5" s="81"/>
      <c r="AZ5" s="81"/>
      <c r="BA5" s="81"/>
    </row>
    <row r="6" spans="1:53">
      <c r="A6" s="2" t="s">
        <v>112</v>
      </c>
      <c r="B6" s="2" t="s">
        <v>113</v>
      </c>
      <c r="C6" s="2" t="s">
        <v>93</v>
      </c>
      <c r="D6" s="1" t="s">
        <v>114</v>
      </c>
      <c r="E6" s="1" t="s">
        <v>96</v>
      </c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S6" s="81"/>
      <c r="AT6" s="81"/>
      <c r="AU6" s="81"/>
      <c r="AV6" s="81"/>
      <c r="AW6" s="81"/>
      <c r="AX6" s="81"/>
      <c r="AY6" s="81"/>
      <c r="AZ6" s="81"/>
      <c r="BA6" s="81"/>
    </row>
    <row r="7" spans="1:53">
      <c r="A7" s="2" t="s">
        <v>115</v>
      </c>
      <c r="B7" s="2" t="s">
        <v>116</v>
      </c>
      <c r="C7" s="2" t="s">
        <v>93</v>
      </c>
      <c r="D7" s="1" t="s">
        <v>117</v>
      </c>
      <c r="E7" s="1" t="s">
        <v>118</v>
      </c>
      <c r="F7" s="1" t="s">
        <v>96</v>
      </c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S7" s="81"/>
      <c r="AT7" s="81"/>
      <c r="AU7" s="81"/>
      <c r="AV7" s="81"/>
      <c r="AW7" s="81"/>
      <c r="AX7" s="81"/>
      <c r="AY7" s="81"/>
      <c r="AZ7" s="81"/>
      <c r="BA7" s="81"/>
    </row>
    <row r="8" spans="1:53">
      <c r="A8" s="2" t="s">
        <v>119</v>
      </c>
      <c r="B8" s="2" t="s">
        <v>120</v>
      </c>
      <c r="C8" s="2" t="s">
        <v>93</v>
      </c>
      <c r="D8" s="1" t="s">
        <v>121</v>
      </c>
      <c r="E8" s="1" t="s">
        <v>122</v>
      </c>
      <c r="F8" s="1" t="s">
        <v>118</v>
      </c>
      <c r="G8" s="1" t="s">
        <v>96</v>
      </c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S8" s="81"/>
      <c r="AT8" s="81"/>
      <c r="AU8" s="81"/>
      <c r="AV8" s="81"/>
      <c r="AW8" s="81"/>
      <c r="AX8" s="81"/>
      <c r="AY8" s="81"/>
      <c r="AZ8" s="81"/>
      <c r="BA8" s="81"/>
    </row>
    <row r="9" spans="1:53">
      <c r="A9" s="2" t="s">
        <v>123</v>
      </c>
      <c r="B9" s="2" t="s">
        <v>124</v>
      </c>
      <c r="C9" s="2" t="s">
        <v>93</v>
      </c>
      <c r="D9" s="1" t="s">
        <v>125</v>
      </c>
      <c r="E9" s="1" t="s">
        <v>126</v>
      </c>
      <c r="F9" s="1" t="s">
        <v>127</v>
      </c>
      <c r="G9" s="1" t="s">
        <v>96</v>
      </c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S9" s="81"/>
      <c r="AT9" s="81"/>
      <c r="AU9" s="81"/>
      <c r="AV9" s="81"/>
      <c r="AW9" s="81"/>
      <c r="AX9" s="81"/>
      <c r="AY9" s="81"/>
      <c r="AZ9" s="81"/>
      <c r="BA9" s="81"/>
    </row>
    <row r="10" spans="10:53"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S10" s="81"/>
      <c r="AT10" s="81"/>
      <c r="AU10" s="81"/>
      <c r="AV10" s="81"/>
      <c r="AW10" s="81"/>
      <c r="AX10" s="81"/>
      <c r="AY10" s="81"/>
      <c r="AZ10" s="81"/>
      <c r="BA10" s="81"/>
    </row>
    <row r="11" spans="10:53"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S11" s="81"/>
      <c r="AT11" s="81"/>
      <c r="AU11" s="81"/>
      <c r="AV11" s="81"/>
      <c r="AW11" s="81"/>
      <c r="AX11" s="81"/>
      <c r="AY11" s="81"/>
      <c r="AZ11" s="81"/>
      <c r="BA11" s="81"/>
    </row>
    <row r="12" spans="10:53"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S12" s="81"/>
      <c r="AT12" s="81"/>
      <c r="AU12" s="81"/>
      <c r="AV12" s="81"/>
      <c r="AW12" s="81"/>
      <c r="AX12" s="81"/>
      <c r="AY12" s="81"/>
      <c r="AZ12" s="81"/>
      <c r="BA12" s="81"/>
    </row>
    <row r="13" spans="10:53"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S13" s="81"/>
      <c r="AT13" s="81"/>
      <c r="AU13" s="81"/>
      <c r="AV13" s="81"/>
      <c r="AW13" s="81"/>
      <c r="AX13" s="81"/>
      <c r="AY13" s="81"/>
      <c r="AZ13" s="81"/>
      <c r="BA13" s="81"/>
    </row>
    <row r="14" spans="10:53"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S14" s="81"/>
      <c r="AT14" s="81"/>
      <c r="AU14" s="81"/>
      <c r="AV14" s="81"/>
      <c r="AW14" s="81"/>
      <c r="AX14" s="81"/>
      <c r="AY14" s="81"/>
      <c r="AZ14" s="81"/>
      <c r="BA14" s="81"/>
    </row>
    <row r="15" spans="10:53"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S15" s="81"/>
      <c r="AT15" s="81"/>
      <c r="AU15" s="81"/>
      <c r="AV15" s="81"/>
      <c r="AW15" s="81"/>
      <c r="AX15" s="81"/>
      <c r="AY15" s="81"/>
      <c r="AZ15" s="81"/>
      <c r="BA15" s="81"/>
    </row>
    <row r="16" spans="10:53"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S16" s="81"/>
      <c r="AT16" s="81"/>
      <c r="AU16" s="81"/>
      <c r="AV16" s="81"/>
      <c r="AW16" s="81"/>
      <c r="AX16" s="81"/>
      <c r="AY16" s="81"/>
      <c r="AZ16" s="81"/>
      <c r="BA16" s="81"/>
    </row>
    <row r="17" spans="10:53"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S17" s="81"/>
      <c r="AT17" s="81"/>
      <c r="AU17" s="81"/>
      <c r="AV17" s="81"/>
      <c r="AW17" s="81"/>
      <c r="AX17" s="81"/>
      <c r="AY17" s="81"/>
      <c r="AZ17" s="81"/>
      <c r="BA17" s="81"/>
    </row>
    <row r="18" spans="10:53"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S18" s="81"/>
      <c r="AT18" s="81"/>
      <c r="AU18" s="81"/>
      <c r="AV18" s="81"/>
      <c r="AW18" s="81"/>
      <c r="AX18" s="81"/>
      <c r="AY18" s="81"/>
      <c r="AZ18" s="81"/>
      <c r="BA18" s="81"/>
    </row>
    <row r="19" spans="10:53"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S19" s="81"/>
      <c r="AT19" s="81"/>
      <c r="AU19" s="81"/>
      <c r="AV19" s="81"/>
      <c r="AW19" s="81"/>
      <c r="AX19" s="81"/>
      <c r="AY19" s="81"/>
      <c r="AZ19" s="81"/>
      <c r="BA19" s="81"/>
    </row>
    <row r="20" spans="10:53"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S20" s="81"/>
      <c r="AT20" s="81"/>
      <c r="AU20" s="81"/>
      <c r="AV20" s="81"/>
      <c r="AW20" s="81"/>
      <c r="AX20" s="81"/>
      <c r="AY20" s="81"/>
      <c r="AZ20" s="81"/>
      <c r="BA20" s="81"/>
    </row>
    <row r="21" spans="10:53"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S21" s="81"/>
      <c r="AT21" s="81"/>
      <c r="AU21" s="81"/>
      <c r="AV21" s="81"/>
      <c r="AW21" s="81"/>
      <c r="AX21" s="81"/>
      <c r="AY21" s="81"/>
      <c r="AZ21" s="81"/>
      <c r="BA21" s="81"/>
    </row>
    <row r="22" spans="10:53"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S22" s="81"/>
      <c r="AT22" s="81"/>
      <c r="AU22" s="81"/>
      <c r="AV22" s="81"/>
      <c r="AW22" s="81"/>
      <c r="AX22" s="81"/>
      <c r="AY22" s="81"/>
      <c r="AZ22" s="81"/>
      <c r="BA22" s="81"/>
    </row>
    <row r="23" spans="10:53"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S23" s="81"/>
      <c r="AT23" s="81"/>
      <c r="AU23" s="81"/>
      <c r="AV23" s="81"/>
      <c r="AW23" s="81"/>
      <c r="AX23" s="81"/>
      <c r="AY23" s="81"/>
      <c r="AZ23" s="81"/>
      <c r="BA23" s="81"/>
    </row>
    <row r="24" spans="10:53"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S24" s="81"/>
      <c r="AT24" s="81"/>
      <c r="AU24" s="81"/>
      <c r="AV24" s="81"/>
      <c r="AW24" s="81"/>
      <c r="AX24" s="81"/>
      <c r="AY24" s="81"/>
      <c r="AZ24" s="81"/>
      <c r="BA24" s="81"/>
    </row>
    <row r="25" spans="10:53"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S25" s="81"/>
      <c r="AT25" s="81"/>
      <c r="AU25" s="81"/>
      <c r="AV25" s="81"/>
      <c r="AW25" s="81"/>
      <c r="AX25" s="81"/>
      <c r="AY25" s="81"/>
      <c r="AZ25" s="81"/>
      <c r="BA25" s="81"/>
    </row>
    <row r="26" spans="10:53"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S26" s="81"/>
      <c r="AT26" s="81"/>
      <c r="AU26" s="81"/>
      <c r="AV26" s="81"/>
      <c r="AW26" s="81"/>
      <c r="AX26" s="81"/>
      <c r="AY26" s="81"/>
      <c r="AZ26" s="81"/>
      <c r="BA26" s="81"/>
    </row>
    <row r="27" spans="10:53"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S27" s="81"/>
      <c r="AT27" s="81"/>
      <c r="AU27" s="81"/>
      <c r="AV27" s="81"/>
      <c r="AW27" s="81"/>
      <c r="AX27" s="81"/>
      <c r="AY27" s="81"/>
      <c r="AZ27" s="81"/>
      <c r="BA27" s="81"/>
    </row>
    <row r="28" spans="10:53"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S28" s="81"/>
      <c r="AT28" s="81"/>
      <c r="AU28" s="81"/>
      <c r="AV28" s="81"/>
      <c r="AW28" s="81"/>
      <c r="AX28" s="81"/>
      <c r="AY28" s="81"/>
      <c r="AZ28" s="81"/>
      <c r="BA28" s="81"/>
    </row>
    <row r="29" spans="10:53"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S29" s="81"/>
      <c r="AT29" s="81"/>
      <c r="AU29" s="81"/>
      <c r="AV29" s="81"/>
      <c r="AW29" s="81"/>
      <c r="AX29" s="81"/>
      <c r="AY29" s="81"/>
      <c r="AZ29" s="81"/>
      <c r="BA29" s="81"/>
    </row>
    <row r="30" spans="10:53"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S30" s="81"/>
      <c r="AT30" s="81"/>
      <c r="AU30" s="81"/>
      <c r="AV30" s="81"/>
      <c r="AW30" s="81"/>
      <c r="AX30" s="81"/>
      <c r="AY30" s="81"/>
      <c r="AZ30" s="81"/>
      <c r="BA30" s="81"/>
    </row>
    <row r="31" spans="10:53"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S31" s="81"/>
      <c r="AT31" s="81"/>
      <c r="AU31" s="81"/>
      <c r="AV31" s="81"/>
      <c r="AW31" s="81"/>
      <c r="AX31" s="81"/>
      <c r="AY31" s="81"/>
      <c r="AZ31" s="81"/>
      <c r="BA31" s="81"/>
    </row>
    <row r="32" spans="10:53"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S32" s="81"/>
      <c r="AT32" s="81"/>
      <c r="AU32" s="81"/>
      <c r="AV32" s="81"/>
      <c r="AW32" s="81"/>
      <c r="AX32" s="81"/>
      <c r="AY32" s="81"/>
      <c r="AZ32" s="81"/>
      <c r="BA32" s="81"/>
    </row>
    <row r="33" spans="10:53"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S33" s="81"/>
      <c r="AT33" s="81"/>
      <c r="AU33" s="81"/>
      <c r="AV33" s="81"/>
      <c r="AW33" s="81"/>
      <c r="AX33" s="81"/>
      <c r="AY33" s="81"/>
      <c r="AZ33" s="81"/>
      <c r="BA33" s="81"/>
    </row>
    <row r="34" spans="10:53"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S34" s="81"/>
      <c r="AT34" s="81"/>
      <c r="AU34" s="81"/>
      <c r="AV34" s="81"/>
      <c r="AW34" s="81"/>
      <c r="AX34" s="81"/>
      <c r="AY34" s="81"/>
      <c r="AZ34" s="81"/>
      <c r="BA34" s="81"/>
    </row>
    <row r="35" spans="10:53"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S35" s="81"/>
      <c r="AT35" s="81"/>
      <c r="AU35" s="81"/>
      <c r="AV35" s="81"/>
      <c r="AW35" s="81"/>
      <c r="AX35" s="81"/>
      <c r="AY35" s="81"/>
      <c r="AZ35" s="81"/>
      <c r="BA35" s="81"/>
    </row>
    <row r="36" spans="10:53"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S36" s="81"/>
      <c r="AT36" s="81"/>
      <c r="AU36" s="81"/>
      <c r="AV36" s="81"/>
      <c r="AW36" s="81"/>
      <c r="AX36" s="81"/>
      <c r="AY36" s="81"/>
      <c r="AZ36" s="81"/>
      <c r="BA36" s="81"/>
    </row>
    <row r="37" spans="10:53"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S37" s="81"/>
      <c r="AT37" s="81"/>
      <c r="AU37" s="81"/>
      <c r="AV37" s="81"/>
      <c r="AW37" s="81"/>
      <c r="AX37" s="81"/>
      <c r="AY37" s="81"/>
      <c r="AZ37" s="81"/>
      <c r="BA37" s="81"/>
    </row>
    <row r="38" spans="10:53"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S38" s="81"/>
      <c r="AT38" s="81"/>
      <c r="AU38" s="81"/>
      <c r="AV38" s="81"/>
      <c r="AW38" s="81"/>
      <c r="AX38" s="81"/>
      <c r="AY38" s="81"/>
      <c r="AZ38" s="81"/>
      <c r="BA38" s="81"/>
    </row>
    <row r="39" spans="10:53"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S39" s="81"/>
      <c r="AT39" s="81"/>
      <c r="AU39" s="81"/>
      <c r="AV39" s="81"/>
      <c r="AW39" s="81"/>
      <c r="AX39" s="81"/>
      <c r="AY39" s="81"/>
      <c r="AZ39" s="81"/>
      <c r="BA39" s="81"/>
    </row>
    <row r="40" spans="10:53"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S40" s="81"/>
      <c r="AT40" s="81"/>
      <c r="AU40" s="81"/>
      <c r="AV40" s="81"/>
      <c r="AW40" s="81"/>
      <c r="AX40" s="81"/>
      <c r="AY40" s="81"/>
      <c r="AZ40" s="81"/>
      <c r="BA40" s="81"/>
    </row>
    <row r="41" spans="10:53"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S41" s="81"/>
      <c r="AT41" s="81"/>
      <c r="AU41" s="81"/>
      <c r="AV41" s="81"/>
      <c r="AW41" s="81"/>
      <c r="AX41" s="81"/>
      <c r="AY41" s="81"/>
      <c r="AZ41" s="81"/>
      <c r="BA41" s="81"/>
    </row>
    <row r="42" spans="10:53"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S42" s="81"/>
      <c r="AT42" s="81"/>
      <c r="AU42" s="81"/>
      <c r="AV42" s="81"/>
      <c r="AW42" s="81"/>
      <c r="AX42" s="81"/>
      <c r="AY42" s="81"/>
      <c r="AZ42" s="81"/>
      <c r="BA42" s="81"/>
    </row>
    <row r="43" spans="10:53"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S43" s="81"/>
      <c r="AT43" s="81"/>
      <c r="AU43" s="81"/>
      <c r="AV43" s="81"/>
      <c r="AW43" s="81"/>
      <c r="AX43" s="81"/>
      <c r="AY43" s="81"/>
      <c r="AZ43" s="81"/>
      <c r="BA43" s="81"/>
    </row>
    <row r="44" spans="10:53"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S44" s="81"/>
      <c r="AT44" s="81"/>
      <c r="AU44" s="81"/>
      <c r="AV44" s="81"/>
      <c r="AW44" s="81"/>
      <c r="AX44" s="81"/>
      <c r="AY44" s="81"/>
      <c r="AZ44" s="81"/>
      <c r="BA44" s="81"/>
    </row>
    <row r="45" spans="10:53"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S45" s="81"/>
      <c r="AT45" s="81"/>
      <c r="AU45" s="81"/>
      <c r="AV45" s="81"/>
      <c r="AW45" s="81"/>
      <c r="AX45" s="81"/>
      <c r="AY45" s="81"/>
      <c r="AZ45" s="81"/>
      <c r="BA45" s="81"/>
    </row>
  </sheetData>
  <customSheetViews>
    <customSheetView guid="{3363CAA7-4355-4179-A18A-52B673CA7BD5}">
      <selection activeCell="AN12" sqref="AN12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"/>
  <sheetViews>
    <sheetView tabSelected="1" workbookViewId="0">
      <selection activeCell="D9" sqref="D9"/>
    </sheetView>
  </sheetViews>
  <sheetFormatPr defaultColWidth="9" defaultRowHeight="13.5"/>
  <cols>
    <col min="1" max="2" width="16.7787610619469" style="1" customWidth="1"/>
    <col min="3" max="8" width="17.3362831858407" style="2" customWidth="1"/>
    <col min="9" max="9" width="16.7787610619469" style="1" customWidth="1"/>
    <col min="10" max="10" width="17.3362831858407" style="2" customWidth="1"/>
    <col min="11" max="11" width="16.7787610619469" style="1" customWidth="1"/>
    <col min="12" max="12" width="17.3362831858407" style="2" customWidth="1"/>
    <col min="13" max="13" width="16.7787610619469" style="1" customWidth="1"/>
    <col min="14" max="14" width="8.88495575221239" style="2"/>
    <col min="15" max="15" width="8.88495575221239" style="1"/>
    <col min="16" max="16" width="8.88495575221239" style="2"/>
    <col min="17" max="17" width="8.88495575221239" style="1"/>
    <col min="18" max="18" width="8.88495575221239" style="2"/>
    <col min="19" max="19" width="8.88495575221239" style="1"/>
    <col min="20" max="20" width="8.88495575221239" style="2"/>
    <col min="21" max="21" width="8.88495575221239" style="1"/>
    <col min="22" max="16384" width="8.88495575221239" style="81"/>
  </cols>
  <sheetData>
    <row r="1" s="14" customFormat="1" ht="15" spans="1:20">
      <c r="A1" s="23" t="s">
        <v>128</v>
      </c>
      <c r="B1" s="23" t="s">
        <v>129</v>
      </c>
      <c r="C1" s="37" t="s">
        <v>130</v>
      </c>
      <c r="D1" s="37" t="s">
        <v>130</v>
      </c>
      <c r="E1" s="37" t="s">
        <v>130</v>
      </c>
      <c r="F1" s="37" t="s">
        <v>130</v>
      </c>
      <c r="G1" s="37" t="s">
        <v>130</v>
      </c>
      <c r="H1" s="37" t="s">
        <v>130</v>
      </c>
      <c r="I1" s="23" t="s">
        <v>130</v>
      </c>
      <c r="J1" s="37" t="s">
        <v>130</v>
      </c>
      <c r="K1" s="23" t="s">
        <v>130</v>
      </c>
      <c r="L1" s="37" t="s">
        <v>130</v>
      </c>
      <c r="M1" s="23"/>
      <c r="N1" s="76"/>
      <c r="P1" s="76"/>
      <c r="R1" s="76"/>
      <c r="T1" s="76"/>
    </row>
    <row r="2" ht="14.25" spans="1:21">
      <c r="A2" s="10" t="s">
        <v>94</v>
      </c>
      <c r="B2" s="10" t="s">
        <v>131</v>
      </c>
      <c r="C2" s="11" t="s">
        <v>132</v>
      </c>
      <c r="D2" s="11" t="s">
        <v>133</v>
      </c>
      <c r="E2" s="11" t="s">
        <v>134</v>
      </c>
      <c r="F2" s="11"/>
      <c r="G2" s="11"/>
      <c r="H2" s="11"/>
      <c r="I2" s="10"/>
      <c r="J2" s="11"/>
      <c r="K2" s="10"/>
      <c r="L2" s="11"/>
      <c r="M2" s="10"/>
      <c r="N2" s="11"/>
      <c r="O2" s="10"/>
      <c r="P2" s="11"/>
      <c r="Q2" s="10"/>
      <c r="R2" s="11"/>
      <c r="S2" s="10"/>
      <c r="T2" s="11"/>
      <c r="U2" s="10"/>
    </row>
    <row r="3" spans="1:13">
      <c r="A3" s="10" t="s">
        <v>99</v>
      </c>
      <c r="B3" s="10" t="s">
        <v>135</v>
      </c>
      <c r="C3" s="2" t="s">
        <v>136</v>
      </c>
      <c r="D3" s="2" t="s">
        <v>137</v>
      </c>
      <c r="E3" s="2" t="s">
        <v>138</v>
      </c>
      <c r="F3" s="2" t="s">
        <v>139</v>
      </c>
      <c r="G3" s="2" t="s">
        <v>140</v>
      </c>
      <c r="I3" s="10"/>
      <c r="K3" s="10"/>
      <c r="M3" s="10"/>
    </row>
    <row r="4" spans="1:13">
      <c r="A4" s="12" t="s">
        <v>96</v>
      </c>
      <c r="B4" s="12" t="s">
        <v>141</v>
      </c>
      <c r="C4" s="2" t="s">
        <v>142</v>
      </c>
      <c r="D4" s="2" t="s">
        <v>143</v>
      </c>
      <c r="E4" s="2" t="s">
        <v>144</v>
      </c>
      <c r="F4" s="2" t="s">
        <v>145</v>
      </c>
      <c r="G4" s="2" t="s">
        <v>146</v>
      </c>
      <c r="H4" s="2" t="s">
        <v>147</v>
      </c>
      <c r="I4" s="12" t="s">
        <v>148</v>
      </c>
      <c r="J4" s="2" t="s">
        <v>149</v>
      </c>
      <c r="K4" s="12"/>
      <c r="M4" s="12"/>
    </row>
    <row r="5" spans="1:13">
      <c r="A5" s="10" t="s">
        <v>100</v>
      </c>
      <c r="B5" s="10" t="s">
        <v>150</v>
      </c>
      <c r="C5" s="2" t="s">
        <v>151</v>
      </c>
      <c r="D5" s="2" t="s">
        <v>152</v>
      </c>
      <c r="E5" s="2" t="s">
        <v>153</v>
      </c>
      <c r="F5" s="2" t="s">
        <v>154</v>
      </c>
      <c r="I5" s="10"/>
      <c r="K5" s="10"/>
      <c r="M5" s="10"/>
    </row>
    <row r="6" spans="1:5">
      <c r="A6" s="1" t="s">
        <v>101</v>
      </c>
      <c r="B6" s="1" t="s">
        <v>155</v>
      </c>
      <c r="C6" s="2" t="s">
        <v>156</v>
      </c>
      <c r="D6" s="2" t="s">
        <v>157</v>
      </c>
      <c r="E6" s="2" t="s">
        <v>158</v>
      </c>
    </row>
    <row r="7" spans="1:6">
      <c r="A7" s="1" t="s">
        <v>102</v>
      </c>
      <c r="B7" s="1" t="s">
        <v>159</v>
      </c>
      <c r="C7" s="2" t="s">
        <v>160</v>
      </c>
      <c r="D7" s="2" t="s">
        <v>161</v>
      </c>
      <c r="E7" s="2" t="s">
        <v>162</v>
      </c>
      <c r="F7" s="2" t="s">
        <v>163</v>
      </c>
    </row>
    <row r="8" spans="1:4">
      <c r="A8" s="12" t="s">
        <v>103</v>
      </c>
      <c r="B8" s="1" t="s">
        <v>164</v>
      </c>
      <c r="C8" s="2" t="s">
        <v>165</v>
      </c>
      <c r="D8" s="2" t="s">
        <v>166</v>
      </c>
    </row>
    <row r="9" spans="1:5">
      <c r="A9" s="1" t="s">
        <v>106</v>
      </c>
      <c r="B9" s="1" t="s">
        <v>167</v>
      </c>
      <c r="C9" s="2" t="s">
        <v>168</v>
      </c>
      <c r="D9" s="2" t="s">
        <v>169</v>
      </c>
      <c r="E9" s="2" t="s">
        <v>170</v>
      </c>
    </row>
    <row r="10" spans="1:7">
      <c r="A10" s="1" t="s">
        <v>107</v>
      </c>
      <c r="B10" s="1" t="s">
        <v>171</v>
      </c>
      <c r="C10" s="2" t="s">
        <v>172</v>
      </c>
      <c r="D10" s="2" t="s">
        <v>173</v>
      </c>
      <c r="E10" s="2" t="s">
        <v>174</v>
      </c>
      <c r="F10" s="2" t="s">
        <v>175</v>
      </c>
      <c r="G10" s="2" t="s">
        <v>176</v>
      </c>
    </row>
    <row r="11" spans="1:5">
      <c r="A11" s="1" t="s">
        <v>94</v>
      </c>
      <c r="B11" s="1" t="s">
        <v>167</v>
      </c>
      <c r="C11" s="2" t="s">
        <v>132</v>
      </c>
      <c r="D11" s="2" t="s">
        <v>177</v>
      </c>
      <c r="E11" s="2" t="s">
        <v>134</v>
      </c>
    </row>
    <row r="12" spans="1:7">
      <c r="A12" s="1" t="s">
        <v>95</v>
      </c>
      <c r="B12" s="1" t="s">
        <v>171</v>
      </c>
      <c r="C12" s="2" t="s">
        <v>178</v>
      </c>
      <c r="D12" s="2" t="s">
        <v>179</v>
      </c>
      <c r="E12" s="2" t="s">
        <v>180</v>
      </c>
      <c r="F12" s="2" t="s">
        <v>181</v>
      </c>
      <c r="G12" s="2" t="s">
        <v>182</v>
      </c>
    </row>
    <row r="13" spans="1:5">
      <c r="A13" s="1" t="s">
        <v>110</v>
      </c>
      <c r="B13" s="1" t="s">
        <v>183</v>
      </c>
      <c r="C13" s="2" t="s">
        <v>184</v>
      </c>
      <c r="D13" s="2" t="s">
        <v>185</v>
      </c>
      <c r="E13" s="2" t="s">
        <v>186</v>
      </c>
    </row>
    <row r="14" spans="1:7">
      <c r="A14" s="1" t="s">
        <v>111</v>
      </c>
      <c r="B14" s="1" t="s">
        <v>171</v>
      </c>
      <c r="C14" s="2" t="s">
        <v>178</v>
      </c>
      <c r="D14" s="2" t="s">
        <v>187</v>
      </c>
      <c r="E14" s="2" t="s">
        <v>188</v>
      </c>
      <c r="F14" s="2" t="s">
        <v>189</v>
      </c>
      <c r="G14" s="2" t="s">
        <v>190</v>
      </c>
    </row>
    <row r="15" spans="1:4">
      <c r="A15" s="1" t="s">
        <v>114</v>
      </c>
      <c r="B15" s="1" t="s">
        <v>191</v>
      </c>
      <c r="C15" s="2" t="s">
        <v>192</v>
      </c>
      <c r="D15" s="2" t="s">
        <v>193</v>
      </c>
    </row>
    <row r="16" spans="1:6">
      <c r="A16" s="1" t="s">
        <v>117</v>
      </c>
      <c r="B16" s="1" t="s">
        <v>194</v>
      </c>
      <c r="C16" s="2" t="s">
        <v>195</v>
      </c>
      <c r="D16" s="2" t="s">
        <v>196</v>
      </c>
      <c r="E16" s="2" t="s">
        <v>197</v>
      </c>
      <c r="F16" s="2" t="s">
        <v>198</v>
      </c>
    </row>
    <row r="17" spans="1:7">
      <c r="A17" s="1" t="s">
        <v>118</v>
      </c>
      <c r="B17" s="1" t="s">
        <v>171</v>
      </c>
      <c r="C17" s="2" t="s">
        <v>178</v>
      </c>
      <c r="D17" s="2" t="s">
        <v>199</v>
      </c>
      <c r="E17" s="2" t="s">
        <v>200</v>
      </c>
      <c r="F17" s="2" t="s">
        <v>201</v>
      </c>
      <c r="G17" s="2" t="s">
        <v>202</v>
      </c>
    </row>
    <row r="18" spans="1:5">
      <c r="A18" s="1" t="s">
        <v>121</v>
      </c>
      <c r="B18" s="1" t="s">
        <v>203</v>
      </c>
      <c r="C18" s="2" t="s">
        <v>204</v>
      </c>
      <c r="D18" s="2" t="s">
        <v>205</v>
      </c>
      <c r="E18" s="2" t="s">
        <v>206</v>
      </c>
    </row>
    <row r="19" spans="1:4">
      <c r="A19" s="1" t="s">
        <v>122</v>
      </c>
      <c r="B19" s="1" t="s">
        <v>207</v>
      </c>
      <c r="C19" s="2" t="s">
        <v>208</v>
      </c>
      <c r="D19" s="2" t="s">
        <v>209</v>
      </c>
    </row>
    <row r="20" spans="1:7">
      <c r="A20" s="1" t="s">
        <v>118</v>
      </c>
      <c r="B20" s="1" t="s">
        <v>171</v>
      </c>
      <c r="C20" s="2" t="s">
        <v>178</v>
      </c>
      <c r="D20" s="2" t="s">
        <v>210</v>
      </c>
      <c r="E20" s="2" t="s">
        <v>211</v>
      </c>
      <c r="F20" s="2" t="s">
        <v>212</v>
      </c>
      <c r="G20" s="2" t="s">
        <v>213</v>
      </c>
    </row>
    <row r="21" spans="1:5">
      <c r="A21" s="1" t="s">
        <v>125</v>
      </c>
      <c r="B21" s="1" t="s">
        <v>214</v>
      </c>
      <c r="C21" s="2" t="s">
        <v>215</v>
      </c>
      <c r="D21" s="2" t="s">
        <v>216</v>
      </c>
      <c r="E21" s="2" t="s">
        <v>217</v>
      </c>
    </row>
    <row r="22" spans="1:5">
      <c r="A22" s="1" t="s">
        <v>126</v>
      </c>
      <c r="B22" s="1" t="s">
        <v>218</v>
      </c>
      <c r="C22" s="2" t="s">
        <v>219</v>
      </c>
      <c r="D22" s="2" t="s">
        <v>220</v>
      </c>
      <c r="E22" s="2" t="s">
        <v>221</v>
      </c>
    </row>
    <row r="23" spans="1:7">
      <c r="A23" s="1" t="s">
        <v>127</v>
      </c>
      <c r="B23" s="1" t="s">
        <v>171</v>
      </c>
      <c r="C23" s="2" t="s">
        <v>178</v>
      </c>
      <c r="D23" s="2" t="s">
        <v>222</v>
      </c>
      <c r="E23" s="2" t="s">
        <v>223</v>
      </c>
      <c r="F23" s="2" t="s">
        <v>224</v>
      </c>
      <c r="G23" s="2" t="s">
        <v>225</v>
      </c>
    </row>
  </sheetData>
  <customSheetViews>
    <customSheetView guid="{3363CAA7-4355-4179-A18A-52B673CA7BD5}">
      <selection activeCell="R6" sqref="R6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F83"/>
  <sheetViews>
    <sheetView zoomScale="85" zoomScaleNormal="85" topLeftCell="A49" workbookViewId="0">
      <selection activeCell="S81" sqref="S81"/>
    </sheetView>
  </sheetViews>
  <sheetFormatPr defaultColWidth="9" defaultRowHeight="13.5"/>
  <cols>
    <col min="1" max="1" width="11.1061946902655" style="12" customWidth="1"/>
    <col min="2" max="2" width="15.1061946902655" style="13" customWidth="1"/>
    <col min="3" max="3" width="15.1061946902655" style="12" customWidth="1"/>
    <col min="4" max="4" width="13.3362831858407" style="13" hidden="1" customWidth="1"/>
    <col min="5" max="5" width="8.88495575221239" style="12" hidden="1" customWidth="1"/>
    <col min="6" max="6" width="8.88495575221239" style="13" hidden="1" customWidth="1"/>
    <col min="7" max="9" width="8.88495575221239" style="12" hidden="1" customWidth="1"/>
    <col min="10" max="10" width="13.6637168141593" style="13" customWidth="1"/>
    <col min="11" max="11" width="13.1061946902655" style="13" customWidth="1"/>
    <col min="12" max="12" width="13.1061946902655" style="13" hidden="1" customWidth="1"/>
    <col min="13" max="13" width="10.1061946902655" style="12" customWidth="1"/>
    <col min="14" max="14" width="9.55752212389381" style="12" customWidth="1"/>
    <col min="15" max="15" width="8.88495575221239" style="12" hidden="1" customWidth="1"/>
    <col min="16" max="16" width="10.3362831858407" style="13" customWidth="1"/>
    <col min="17" max="17" width="9.10619469026549" style="13" customWidth="1"/>
    <col min="18" max="18" width="10" style="13" customWidth="1"/>
    <col min="19" max="19" width="8.88495575221239" style="13"/>
    <col min="20" max="20" width="9.88495575221239" style="13" customWidth="1"/>
    <col min="21" max="21" width="8.88495575221239" style="13"/>
    <col min="22" max="22" width="9.88495575221239" style="13" customWidth="1"/>
    <col min="23" max="23" width="8.88495575221239" style="13"/>
    <col min="24" max="24" width="9.88495575221239" style="13" customWidth="1"/>
    <col min="25" max="25" width="8.88495575221239" style="13"/>
    <col min="26" max="26" width="9.88495575221239" style="12" customWidth="1"/>
    <col min="27" max="27" width="8.88495575221239" style="12"/>
    <col min="28" max="28" width="9.88495575221239" style="12" customWidth="1"/>
    <col min="29" max="29" width="8.88495575221239" style="12"/>
    <col min="30" max="35" width="8.88495575221239" style="13"/>
    <col min="36" max="36" width="9.88495575221239" style="12" customWidth="1"/>
    <col min="37" max="37" width="8.88495575221239" style="12"/>
    <col min="38" max="38" width="9.88495575221239" style="12" customWidth="1"/>
    <col min="39" max="39" width="8.88495575221239" style="12"/>
    <col min="40" max="40" width="9.88495575221239" style="12" customWidth="1"/>
    <col min="41" max="41" width="8.88495575221239" style="12"/>
    <col min="42" max="42" width="12.6637168141593" style="12" customWidth="1"/>
    <col min="43" max="43" width="5.44247787610619" style="12" customWidth="1"/>
    <col min="44" max="44" width="10.8849557522124" style="12" customWidth="1"/>
    <col min="45" max="45" width="5.7787610619469" style="12" customWidth="1"/>
    <col min="46" max="46" width="12.1061946902655" style="12" customWidth="1"/>
    <col min="47" max="47" width="6.66371681415929" style="12" customWidth="1"/>
    <col min="48" max="48" width="10.7787610619469" style="13" customWidth="1"/>
    <col min="49" max="49" width="6" style="13" customWidth="1"/>
    <col min="50" max="50" width="10.5575221238938" style="13" customWidth="1"/>
    <col min="51" max="51" width="5.33628318584071" style="13" customWidth="1"/>
    <col min="52" max="52" width="10.6637168141593" style="13" customWidth="1"/>
    <col min="53" max="53" width="4.66371681415929" style="13" customWidth="1"/>
    <col min="54" max="59" width="8.88495575221239" style="12"/>
    <col min="60" max="65" width="8.88495575221239" style="13"/>
    <col min="66" max="84" width="8.88495575221239" style="12"/>
    <col min="85" max="16384" width="8.88495575221239" style="78"/>
  </cols>
  <sheetData>
    <row r="1" s="77" customFormat="1" ht="15" spans="1:71">
      <c r="A1" s="79" t="s">
        <v>61</v>
      </c>
      <c r="B1" s="80" t="s">
        <v>226</v>
      </c>
      <c r="C1" s="77" t="s">
        <v>227</v>
      </c>
      <c r="D1" s="80" t="s">
        <v>228</v>
      </c>
      <c r="E1" s="77" t="s">
        <v>229</v>
      </c>
      <c r="F1" s="80" t="s">
        <v>230</v>
      </c>
      <c r="G1" s="34" t="s">
        <v>80</v>
      </c>
      <c r="H1" s="34" t="s">
        <v>80</v>
      </c>
      <c r="I1" s="34" t="s">
        <v>80</v>
      </c>
      <c r="J1" s="37" t="s">
        <v>231</v>
      </c>
      <c r="K1" s="37" t="s">
        <v>231</v>
      </c>
      <c r="L1" s="37" t="s">
        <v>231</v>
      </c>
      <c r="M1" s="34" t="s">
        <v>232</v>
      </c>
      <c r="N1" s="34" t="s">
        <v>232</v>
      </c>
      <c r="O1" s="34" t="s">
        <v>232</v>
      </c>
      <c r="P1" s="37" t="s">
        <v>233</v>
      </c>
      <c r="Q1" s="37" t="s">
        <v>234</v>
      </c>
      <c r="R1" s="37" t="s">
        <v>233</v>
      </c>
      <c r="S1" s="37" t="s">
        <v>234</v>
      </c>
      <c r="T1" s="37" t="s">
        <v>233</v>
      </c>
      <c r="U1" s="37" t="s">
        <v>234</v>
      </c>
      <c r="V1" s="37" t="s">
        <v>233</v>
      </c>
      <c r="W1" s="37" t="s">
        <v>234</v>
      </c>
      <c r="X1" s="37" t="s">
        <v>233</v>
      </c>
      <c r="Y1" s="37" t="s">
        <v>234</v>
      </c>
      <c r="Z1" s="34" t="s">
        <v>235</v>
      </c>
      <c r="AA1" s="34" t="s">
        <v>236</v>
      </c>
      <c r="AB1" s="34" t="s">
        <v>235</v>
      </c>
      <c r="AC1" s="34" t="s">
        <v>236</v>
      </c>
      <c r="AD1" s="37" t="s">
        <v>237</v>
      </c>
      <c r="AE1" s="37" t="s">
        <v>238</v>
      </c>
      <c r="AF1" s="37" t="s">
        <v>237</v>
      </c>
      <c r="AG1" s="37" t="s">
        <v>238</v>
      </c>
      <c r="AH1" s="37" t="s">
        <v>237</v>
      </c>
      <c r="AI1" s="37" t="s">
        <v>238</v>
      </c>
      <c r="AJ1" s="34" t="s">
        <v>239</v>
      </c>
      <c r="AK1" s="34" t="s">
        <v>240</v>
      </c>
      <c r="AL1" s="34" t="s">
        <v>239</v>
      </c>
      <c r="AM1" s="34" t="s">
        <v>240</v>
      </c>
      <c r="AN1" s="34" t="s">
        <v>239</v>
      </c>
      <c r="AO1" s="34" t="s">
        <v>240</v>
      </c>
      <c r="AP1" s="37" t="s">
        <v>241</v>
      </c>
      <c r="AQ1" s="37" t="s">
        <v>240</v>
      </c>
      <c r="AR1" s="37" t="s">
        <v>241</v>
      </c>
      <c r="AS1" s="37" t="s">
        <v>240</v>
      </c>
      <c r="AT1" s="37" t="s">
        <v>241</v>
      </c>
      <c r="AU1" s="37" t="s">
        <v>240</v>
      </c>
      <c r="AV1" s="34" t="s">
        <v>242</v>
      </c>
      <c r="AW1" s="34" t="s">
        <v>240</v>
      </c>
      <c r="AX1" s="34" t="s">
        <v>242</v>
      </c>
      <c r="AY1" s="34" t="s">
        <v>240</v>
      </c>
      <c r="AZ1" s="34" t="s">
        <v>242</v>
      </c>
      <c r="BA1" s="34" t="s">
        <v>240</v>
      </c>
      <c r="BB1" s="37" t="s">
        <v>243</v>
      </c>
      <c r="BC1" s="37" t="s">
        <v>240</v>
      </c>
      <c r="BD1" s="37" t="s">
        <v>243</v>
      </c>
      <c r="BE1" s="37" t="s">
        <v>240</v>
      </c>
      <c r="BF1" s="37" t="s">
        <v>243</v>
      </c>
      <c r="BG1" s="37" t="s">
        <v>240</v>
      </c>
      <c r="BH1" s="34" t="s">
        <v>244</v>
      </c>
      <c r="BI1" s="34" t="s">
        <v>240</v>
      </c>
      <c r="BJ1" s="34" t="s">
        <v>244</v>
      </c>
      <c r="BK1" s="34" t="s">
        <v>240</v>
      </c>
      <c r="BL1" s="34" t="s">
        <v>244</v>
      </c>
      <c r="BM1" s="34" t="s">
        <v>240</v>
      </c>
      <c r="BN1" s="34" t="s">
        <v>244</v>
      </c>
      <c r="BO1" s="34" t="s">
        <v>240</v>
      </c>
      <c r="BP1" s="34" t="s">
        <v>244</v>
      </c>
      <c r="BQ1" s="34" t="s">
        <v>240</v>
      </c>
      <c r="BR1" s="34" t="s">
        <v>244</v>
      </c>
      <c r="BS1" s="34" t="s">
        <v>240</v>
      </c>
    </row>
    <row r="2" ht="14.25" spans="1:84">
      <c r="A2" s="12" t="s">
        <v>96</v>
      </c>
      <c r="B2" s="13" t="s">
        <v>142</v>
      </c>
      <c r="C2" s="12" t="s">
        <v>245</v>
      </c>
      <c r="M2" s="12" t="s">
        <v>246</v>
      </c>
      <c r="N2" s="12" t="s">
        <v>247</v>
      </c>
      <c r="O2" s="12" t="s">
        <v>248</v>
      </c>
      <c r="P2" s="13" t="s">
        <v>249</v>
      </c>
      <c r="Q2" s="13">
        <v>5</v>
      </c>
      <c r="R2" s="13" t="s">
        <v>250</v>
      </c>
      <c r="S2" s="13">
        <v>9</v>
      </c>
      <c r="AA2" s="12">
        <v>1</v>
      </c>
      <c r="AD2" s="13" t="s">
        <v>251</v>
      </c>
      <c r="AE2" s="13">
        <v>90</v>
      </c>
      <c r="AF2" s="13" t="s">
        <v>252</v>
      </c>
      <c r="AG2" s="13">
        <v>10</v>
      </c>
      <c r="AP2" s="13" t="s">
        <v>253</v>
      </c>
      <c r="AQ2" s="13">
        <v>3</v>
      </c>
      <c r="AR2" s="13" t="s">
        <v>254</v>
      </c>
      <c r="AS2" s="13">
        <v>2</v>
      </c>
      <c r="AT2" s="13"/>
      <c r="AU2" s="13"/>
      <c r="AV2" s="12"/>
      <c r="AW2" s="12"/>
      <c r="AX2" s="12"/>
      <c r="AY2" s="12"/>
      <c r="AZ2" s="12"/>
      <c r="BA2" s="12"/>
      <c r="BB2" s="13"/>
      <c r="BC2" s="13"/>
      <c r="BD2" s="13"/>
      <c r="BE2" s="13"/>
      <c r="BF2" s="13"/>
      <c r="BG2" s="13"/>
      <c r="BH2" s="12"/>
      <c r="BI2" s="12"/>
      <c r="BJ2" s="12"/>
      <c r="BK2" s="12"/>
      <c r="BL2" s="12"/>
      <c r="BM2" s="12"/>
      <c r="BN2" s="7" t="s">
        <v>255</v>
      </c>
      <c r="BO2" s="7">
        <v>13</v>
      </c>
      <c r="BP2" s="7" t="s">
        <v>256</v>
      </c>
      <c r="BQ2" s="7">
        <v>14</v>
      </c>
      <c r="BR2" s="7" t="s">
        <v>257</v>
      </c>
      <c r="BS2" s="7">
        <v>15</v>
      </c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1:69">
      <c r="A3" s="12" t="s">
        <v>96</v>
      </c>
      <c r="B3" s="13" t="s">
        <v>143</v>
      </c>
      <c r="C3" s="12" t="s">
        <v>258</v>
      </c>
      <c r="M3" s="12" t="s">
        <v>259</v>
      </c>
      <c r="N3" s="12" t="s">
        <v>247</v>
      </c>
      <c r="P3" s="13" t="s">
        <v>249</v>
      </c>
      <c r="Q3" s="13">
        <v>5</v>
      </c>
      <c r="R3" s="13" t="s">
        <v>250</v>
      </c>
      <c r="S3" s="13">
        <v>9</v>
      </c>
      <c r="AD3" s="13" t="s">
        <v>260</v>
      </c>
      <c r="AE3" s="13">
        <v>100</v>
      </c>
      <c r="AP3" s="13"/>
      <c r="AQ3" s="13"/>
      <c r="AR3" s="13"/>
      <c r="AS3" s="13"/>
      <c r="AT3" s="13"/>
      <c r="AU3" s="13"/>
      <c r="AV3" s="12"/>
      <c r="AW3" s="12"/>
      <c r="AX3" s="12"/>
      <c r="AY3" s="12"/>
      <c r="AZ3" s="12"/>
      <c r="BA3" s="12"/>
      <c r="BB3" s="13"/>
      <c r="BC3" s="13"/>
      <c r="BD3" s="13"/>
      <c r="BE3" s="13"/>
      <c r="BF3" s="13"/>
      <c r="BG3" s="13"/>
      <c r="BH3" s="12"/>
      <c r="BI3" s="12"/>
      <c r="BJ3" s="12"/>
      <c r="BK3" s="12"/>
      <c r="BL3" s="12"/>
      <c r="BM3" s="12"/>
      <c r="BN3" s="12" t="s">
        <v>261</v>
      </c>
      <c r="BO3" s="12">
        <v>13</v>
      </c>
      <c r="BP3" s="12" t="s">
        <v>262</v>
      </c>
      <c r="BQ3" s="12">
        <v>14</v>
      </c>
    </row>
    <row r="4" spans="1:65">
      <c r="A4" s="12" t="s">
        <v>96</v>
      </c>
      <c r="B4" s="13" t="s">
        <v>144</v>
      </c>
      <c r="C4" s="12" t="s">
        <v>263</v>
      </c>
      <c r="N4" s="12" t="s">
        <v>247</v>
      </c>
      <c r="O4" s="12" t="s">
        <v>248</v>
      </c>
      <c r="P4" s="13" t="s">
        <v>249</v>
      </c>
      <c r="Q4" s="13">
        <v>8</v>
      </c>
      <c r="R4" s="13" t="s">
        <v>250</v>
      </c>
      <c r="S4" s="13">
        <v>9</v>
      </c>
      <c r="AD4" s="13" t="s">
        <v>264</v>
      </c>
      <c r="AE4" s="13">
        <v>90</v>
      </c>
      <c r="AF4" s="13" t="s">
        <v>265</v>
      </c>
      <c r="AG4" s="13">
        <v>5</v>
      </c>
      <c r="AH4" s="13" t="s">
        <v>252</v>
      </c>
      <c r="AI4" s="13">
        <v>5</v>
      </c>
      <c r="AP4" s="13" t="s">
        <v>266</v>
      </c>
      <c r="AQ4" s="13">
        <v>3</v>
      </c>
      <c r="AR4" s="13" t="s">
        <v>254</v>
      </c>
      <c r="AS4" s="13">
        <v>2</v>
      </c>
      <c r="AT4" s="13"/>
      <c r="AU4" s="13"/>
      <c r="AV4" s="12"/>
      <c r="AW4" s="12"/>
      <c r="AX4" s="12"/>
      <c r="AY4" s="12"/>
      <c r="AZ4" s="12"/>
      <c r="BA4" s="12"/>
      <c r="BB4" s="13"/>
      <c r="BC4" s="13"/>
      <c r="BD4" s="13"/>
      <c r="BE4" s="13"/>
      <c r="BF4" s="13"/>
      <c r="BG4" s="13"/>
      <c r="BH4" s="12"/>
      <c r="BI4" s="12"/>
      <c r="BJ4" s="12"/>
      <c r="BK4" s="12"/>
      <c r="BL4" s="12"/>
      <c r="BM4" s="12"/>
    </row>
    <row r="5" spans="1:65">
      <c r="A5" s="12" t="s">
        <v>96</v>
      </c>
      <c r="B5" s="13" t="s">
        <v>145</v>
      </c>
      <c r="C5" s="12" t="s">
        <v>267</v>
      </c>
      <c r="M5" s="12" t="s">
        <v>246</v>
      </c>
      <c r="N5" s="12" t="s">
        <v>247</v>
      </c>
      <c r="O5" s="12" t="s">
        <v>248</v>
      </c>
      <c r="P5" s="13" t="s">
        <v>249</v>
      </c>
      <c r="Q5" s="13">
        <v>10</v>
      </c>
      <c r="R5" s="13" t="s">
        <v>250</v>
      </c>
      <c r="S5" s="13">
        <v>9</v>
      </c>
      <c r="AD5" s="13" t="s">
        <v>264</v>
      </c>
      <c r="AE5" s="13">
        <v>90</v>
      </c>
      <c r="AF5" s="13" t="s">
        <v>265</v>
      </c>
      <c r="AG5" s="13">
        <v>10</v>
      </c>
      <c r="AP5" s="13" t="s">
        <v>266</v>
      </c>
      <c r="AQ5" s="13">
        <v>5</v>
      </c>
      <c r="AR5" s="13"/>
      <c r="AS5" s="13"/>
      <c r="AT5" s="13"/>
      <c r="AU5" s="13"/>
      <c r="AV5" s="12"/>
      <c r="AW5" s="12"/>
      <c r="AX5" s="12"/>
      <c r="AY5" s="12"/>
      <c r="AZ5" s="12"/>
      <c r="BA5" s="12"/>
      <c r="BB5" s="13"/>
      <c r="BC5" s="13"/>
      <c r="BD5" s="13"/>
      <c r="BE5" s="13"/>
      <c r="BF5" s="13"/>
      <c r="BG5" s="13"/>
      <c r="BH5" s="12"/>
      <c r="BI5" s="12"/>
      <c r="BJ5" s="12"/>
      <c r="BK5" s="12"/>
      <c r="BL5" s="12"/>
      <c r="BM5" s="12"/>
    </row>
    <row r="6" spans="1:65">
      <c r="A6" s="12" t="s">
        <v>96</v>
      </c>
      <c r="B6" s="13" t="s">
        <v>146</v>
      </c>
      <c r="C6" s="12" t="s">
        <v>268</v>
      </c>
      <c r="N6" s="12" t="s">
        <v>247</v>
      </c>
      <c r="O6" s="12" t="s">
        <v>248</v>
      </c>
      <c r="P6" s="13" t="s">
        <v>249</v>
      </c>
      <c r="Q6" s="13">
        <v>5</v>
      </c>
      <c r="R6" s="13" t="s">
        <v>250</v>
      </c>
      <c r="S6" s="13">
        <v>9</v>
      </c>
      <c r="AD6" s="13" t="s">
        <v>269</v>
      </c>
      <c r="AE6" s="13">
        <v>100</v>
      </c>
      <c r="AP6" s="13"/>
      <c r="AQ6" s="13"/>
      <c r="AR6" s="13"/>
      <c r="AS6" s="13"/>
      <c r="AT6" s="13"/>
      <c r="AU6" s="13"/>
      <c r="AV6" s="12"/>
      <c r="AW6" s="12"/>
      <c r="AX6" s="12"/>
      <c r="AY6" s="12"/>
      <c r="AZ6" s="12"/>
      <c r="BA6" s="12"/>
      <c r="BB6" s="13"/>
      <c r="BC6" s="13"/>
      <c r="BD6" s="13"/>
      <c r="BE6" s="13"/>
      <c r="BF6" s="13"/>
      <c r="BG6" s="13"/>
      <c r="BH6" s="12"/>
      <c r="BI6" s="12"/>
      <c r="BJ6" s="12"/>
      <c r="BK6" s="12"/>
      <c r="BL6" s="12"/>
      <c r="BM6" s="12"/>
    </row>
    <row r="7" spans="1:65">
      <c r="A7" s="12" t="s">
        <v>96</v>
      </c>
      <c r="B7" s="13" t="s">
        <v>147</v>
      </c>
      <c r="C7" s="12" t="s">
        <v>270</v>
      </c>
      <c r="N7" s="12" t="s">
        <v>247</v>
      </c>
      <c r="O7" s="12" t="s">
        <v>248</v>
      </c>
      <c r="P7" s="13" t="s">
        <v>249</v>
      </c>
      <c r="Q7" s="13">
        <v>5</v>
      </c>
      <c r="R7" s="13" t="s">
        <v>250</v>
      </c>
      <c r="S7" s="13">
        <v>9</v>
      </c>
      <c r="AD7" s="13" t="s">
        <v>271</v>
      </c>
      <c r="AE7" s="13">
        <v>60</v>
      </c>
      <c r="AF7" s="13" t="s">
        <v>272</v>
      </c>
      <c r="AG7" s="13">
        <v>40</v>
      </c>
      <c r="AP7" s="13" t="s">
        <v>273</v>
      </c>
      <c r="AQ7" s="13">
        <v>3</v>
      </c>
      <c r="AR7" s="13" t="s">
        <v>274</v>
      </c>
      <c r="AS7" s="13">
        <v>2</v>
      </c>
      <c r="AT7" s="13"/>
      <c r="AU7" s="13"/>
      <c r="AV7" s="12"/>
      <c r="AW7" s="12"/>
      <c r="AX7" s="12"/>
      <c r="AY7" s="12"/>
      <c r="AZ7" s="12"/>
      <c r="BA7" s="12"/>
      <c r="BB7" s="13"/>
      <c r="BC7" s="13"/>
      <c r="BD7" s="13"/>
      <c r="BE7" s="13"/>
      <c r="BF7" s="13"/>
      <c r="BG7" s="13"/>
      <c r="BH7" s="12"/>
      <c r="BI7" s="12"/>
      <c r="BJ7" s="12"/>
      <c r="BK7" s="12"/>
      <c r="BL7" s="12"/>
      <c r="BM7" s="12"/>
    </row>
    <row r="8" spans="1:65">
      <c r="A8" s="12" t="s">
        <v>96</v>
      </c>
      <c r="B8" s="13" t="s">
        <v>148</v>
      </c>
      <c r="C8" s="12" t="s">
        <v>275</v>
      </c>
      <c r="N8" s="12" t="s">
        <v>247</v>
      </c>
      <c r="O8" s="12" t="s">
        <v>248</v>
      </c>
      <c r="P8" s="13" t="s">
        <v>249</v>
      </c>
      <c r="Q8" s="13">
        <v>5</v>
      </c>
      <c r="R8" s="13" t="s">
        <v>250</v>
      </c>
      <c r="S8" s="13">
        <v>9</v>
      </c>
      <c r="AD8" s="13" t="s">
        <v>276</v>
      </c>
      <c r="AE8" s="13">
        <v>60</v>
      </c>
      <c r="AF8" s="13" t="s">
        <v>277</v>
      </c>
      <c r="AG8" s="13">
        <v>40</v>
      </c>
      <c r="AP8" s="13" t="s">
        <v>278</v>
      </c>
      <c r="AQ8" s="13">
        <v>2</v>
      </c>
      <c r="AR8" s="13" t="s">
        <v>279</v>
      </c>
      <c r="AS8" s="13">
        <v>2</v>
      </c>
      <c r="AT8" s="13"/>
      <c r="AU8" s="13"/>
      <c r="AV8" s="12"/>
      <c r="AW8" s="12"/>
      <c r="AX8" s="12"/>
      <c r="AY8" s="12"/>
      <c r="AZ8" s="12"/>
      <c r="BA8" s="12"/>
      <c r="BB8" s="13"/>
      <c r="BC8" s="13"/>
      <c r="BD8" s="13"/>
      <c r="BE8" s="13"/>
      <c r="BF8" s="13"/>
      <c r="BG8" s="13"/>
      <c r="BH8" s="12"/>
      <c r="BI8" s="12"/>
      <c r="BJ8" s="12"/>
      <c r="BK8" s="12"/>
      <c r="BL8" s="12"/>
      <c r="BM8" s="12"/>
    </row>
    <row r="9" spans="1:65">
      <c r="A9" s="12" t="s">
        <v>96</v>
      </c>
      <c r="B9" s="13" t="s">
        <v>149</v>
      </c>
      <c r="C9" s="12" t="s">
        <v>280</v>
      </c>
      <c r="O9" s="12" t="s">
        <v>248</v>
      </c>
      <c r="P9" s="13" t="s">
        <v>249</v>
      </c>
      <c r="Q9" s="13">
        <v>5</v>
      </c>
      <c r="R9" s="13" t="s">
        <v>250</v>
      </c>
      <c r="S9" s="13">
        <v>9</v>
      </c>
      <c r="AP9" s="13"/>
      <c r="AQ9" s="13"/>
      <c r="AR9" s="13"/>
      <c r="AS9" s="13"/>
      <c r="AT9" s="13"/>
      <c r="AU9" s="13"/>
      <c r="AV9" s="12"/>
      <c r="AW9" s="12"/>
      <c r="AX9" s="12"/>
      <c r="AY9" s="12"/>
      <c r="AZ9" s="12"/>
      <c r="BA9" s="12"/>
      <c r="BB9" s="13"/>
      <c r="BC9" s="13"/>
      <c r="BD9" s="13"/>
      <c r="BE9" s="13"/>
      <c r="BF9" s="13"/>
      <c r="BG9" s="13"/>
      <c r="BH9" s="12"/>
      <c r="BI9" s="12"/>
      <c r="BJ9" s="12"/>
      <c r="BK9" s="12"/>
      <c r="BL9" s="12"/>
      <c r="BM9" s="12"/>
    </row>
    <row r="10" spans="1:65">
      <c r="A10" s="7" t="s">
        <v>99</v>
      </c>
      <c r="B10" s="13" t="s">
        <v>136</v>
      </c>
      <c r="C10" s="12" t="s">
        <v>281</v>
      </c>
      <c r="P10" s="13" t="s">
        <v>249</v>
      </c>
      <c r="Q10" s="13">
        <v>5</v>
      </c>
      <c r="R10" s="13" t="s">
        <v>250</v>
      </c>
      <c r="S10" s="13">
        <v>9</v>
      </c>
      <c r="AP10" s="13"/>
      <c r="AQ10" s="13"/>
      <c r="AR10" s="13"/>
      <c r="AS10" s="13"/>
      <c r="AT10" s="13"/>
      <c r="AU10" s="13"/>
      <c r="AV10" s="12"/>
      <c r="AW10" s="12"/>
      <c r="AX10" s="12"/>
      <c r="AY10" s="12"/>
      <c r="AZ10" s="12"/>
      <c r="BA10" s="12"/>
      <c r="BB10" s="13"/>
      <c r="BC10" s="13"/>
      <c r="BD10" s="13"/>
      <c r="BE10" s="13"/>
      <c r="BF10" s="13"/>
      <c r="BG10" s="13"/>
      <c r="BH10" s="12"/>
      <c r="BI10" s="12"/>
      <c r="BJ10" s="12"/>
      <c r="BK10" s="12"/>
      <c r="BL10" s="12"/>
      <c r="BM10" s="12"/>
    </row>
    <row r="11" spans="1:65">
      <c r="A11" s="7" t="s">
        <v>99</v>
      </c>
      <c r="B11" s="8" t="s">
        <v>137</v>
      </c>
      <c r="C11" s="7" t="s">
        <v>282</v>
      </c>
      <c r="D11" s="8"/>
      <c r="E11" s="7"/>
      <c r="F11" s="8"/>
      <c r="G11" s="7"/>
      <c r="H11" s="7"/>
      <c r="I11" s="7"/>
      <c r="J11" s="8"/>
      <c r="K11" s="8"/>
      <c r="L11" s="8"/>
      <c r="M11" s="7"/>
      <c r="N11" s="7"/>
      <c r="O11" s="7"/>
      <c r="P11" s="8" t="s">
        <v>283</v>
      </c>
      <c r="Q11" s="8">
        <v>5</v>
      </c>
      <c r="R11" s="8" t="s">
        <v>284</v>
      </c>
      <c r="S11" s="8">
        <v>5</v>
      </c>
      <c r="T11" s="8"/>
      <c r="U11" s="8"/>
      <c r="V11" s="8"/>
      <c r="W11" s="8"/>
      <c r="X11" s="8"/>
      <c r="Y11" s="8"/>
      <c r="Z11" s="7"/>
      <c r="AA11" s="7"/>
      <c r="AB11" s="7" t="s">
        <v>285</v>
      </c>
      <c r="AC11" s="7">
        <v>70</v>
      </c>
      <c r="AD11" s="8" t="s">
        <v>271</v>
      </c>
      <c r="AE11" s="8">
        <v>4900</v>
      </c>
      <c r="AF11" s="8"/>
      <c r="AG11" s="8"/>
      <c r="AH11" s="8"/>
      <c r="AI11" s="8"/>
      <c r="AJ11" s="7"/>
      <c r="AK11" s="7"/>
      <c r="AL11" s="7"/>
      <c r="AM11" s="7"/>
      <c r="AN11" s="7"/>
      <c r="AO11" s="7"/>
      <c r="AP11" s="8"/>
      <c r="AQ11" s="8"/>
      <c r="AR11" s="8"/>
      <c r="AS11" s="8"/>
      <c r="AT11" s="8"/>
      <c r="AU11" s="8"/>
      <c r="AV11" s="7"/>
      <c r="AW11" s="7"/>
      <c r="AX11" s="7"/>
      <c r="AY11" s="7"/>
      <c r="AZ11" s="7"/>
      <c r="BA11" s="7"/>
      <c r="BB11" s="8"/>
      <c r="BC11" s="8"/>
      <c r="BD11" s="8"/>
      <c r="BE11" s="8"/>
      <c r="BF11" s="8"/>
      <c r="BG11" s="8"/>
      <c r="BH11" s="7"/>
      <c r="BI11" s="7"/>
      <c r="BJ11" s="7"/>
      <c r="BK11" s="7"/>
      <c r="BL11" s="7"/>
      <c r="BM11" s="7"/>
    </row>
    <row r="12" spans="1:65">
      <c r="A12" s="7" t="s">
        <v>99</v>
      </c>
      <c r="B12" s="13" t="s">
        <v>138</v>
      </c>
      <c r="C12" s="12" t="s">
        <v>286</v>
      </c>
      <c r="P12" s="13" t="s">
        <v>283</v>
      </c>
      <c r="Q12" s="13">
        <v>25</v>
      </c>
      <c r="R12" s="13" t="s">
        <v>284</v>
      </c>
      <c r="S12" s="13">
        <v>35</v>
      </c>
      <c r="Z12" s="12" t="s">
        <v>287</v>
      </c>
      <c r="AA12" s="12">
        <v>70</v>
      </c>
      <c r="AB12" s="12" t="s">
        <v>285</v>
      </c>
      <c r="AC12" s="12">
        <v>30</v>
      </c>
      <c r="AD12" s="13" t="s">
        <v>271</v>
      </c>
      <c r="AE12" s="13">
        <v>4000</v>
      </c>
      <c r="AF12" s="13" t="s">
        <v>272</v>
      </c>
      <c r="AG12" s="13">
        <v>650</v>
      </c>
      <c r="AH12" s="13" t="s">
        <v>276</v>
      </c>
      <c r="AI12" s="13">
        <v>300</v>
      </c>
      <c r="AP12" s="13"/>
      <c r="AQ12" s="13"/>
      <c r="AR12" s="13"/>
      <c r="AS12" s="13"/>
      <c r="AT12" s="13"/>
      <c r="AU12" s="13"/>
      <c r="AV12" s="12"/>
      <c r="AW12" s="12"/>
      <c r="AX12" s="12"/>
      <c r="AY12" s="12"/>
      <c r="AZ12" s="12"/>
      <c r="BA12" s="12"/>
      <c r="BB12" s="13"/>
      <c r="BC12" s="13"/>
      <c r="BD12" s="13"/>
      <c r="BE12" s="13"/>
      <c r="BF12" s="13"/>
      <c r="BG12" s="13"/>
      <c r="BH12" s="12"/>
      <c r="BI12" s="12"/>
      <c r="BJ12" s="12"/>
      <c r="BK12" s="12"/>
      <c r="BL12" s="12"/>
      <c r="BM12" s="12"/>
    </row>
    <row r="13" spans="1:65">
      <c r="A13" s="7" t="s">
        <v>99</v>
      </c>
      <c r="B13" s="13" t="s">
        <v>139</v>
      </c>
      <c r="C13" s="12" t="s">
        <v>288</v>
      </c>
      <c r="P13" s="13" t="s">
        <v>283</v>
      </c>
      <c r="Q13" s="13">
        <v>35</v>
      </c>
      <c r="R13" s="13" t="s">
        <v>284</v>
      </c>
      <c r="S13" s="13">
        <v>55</v>
      </c>
      <c r="Z13" s="12" t="s">
        <v>287</v>
      </c>
      <c r="AA13" s="12">
        <v>90</v>
      </c>
      <c r="AB13" s="12" t="s">
        <v>285</v>
      </c>
      <c r="AC13" s="12">
        <v>35</v>
      </c>
      <c r="AD13" s="13" t="s">
        <v>271</v>
      </c>
      <c r="AE13" s="13">
        <v>3500</v>
      </c>
      <c r="AF13" s="13" t="s">
        <v>272</v>
      </c>
      <c r="AG13" s="13">
        <v>1000</v>
      </c>
      <c r="AH13" s="13" t="s">
        <v>276</v>
      </c>
      <c r="AI13" s="13">
        <v>450</v>
      </c>
      <c r="AP13" s="13"/>
      <c r="AQ13" s="13"/>
      <c r="AR13" s="13"/>
      <c r="AS13" s="13"/>
      <c r="AT13" s="13"/>
      <c r="AU13" s="13"/>
      <c r="AV13" s="12"/>
      <c r="AW13" s="12"/>
      <c r="AX13" s="12"/>
      <c r="AY13" s="12"/>
      <c r="AZ13" s="12"/>
      <c r="BA13" s="12"/>
      <c r="BB13" s="13"/>
      <c r="BC13" s="13"/>
      <c r="BD13" s="13"/>
      <c r="BE13" s="13"/>
      <c r="BF13" s="13"/>
      <c r="BG13" s="13"/>
      <c r="BH13" s="12"/>
      <c r="BI13" s="12"/>
      <c r="BJ13" s="12"/>
      <c r="BK13" s="12"/>
      <c r="BL13" s="12"/>
      <c r="BM13" s="12"/>
    </row>
    <row r="14" spans="1:65">
      <c r="A14" s="7" t="s">
        <v>99</v>
      </c>
      <c r="B14" s="13" t="s">
        <v>140</v>
      </c>
      <c r="C14" s="12" t="s">
        <v>289</v>
      </c>
      <c r="P14" s="13" t="s">
        <v>283</v>
      </c>
      <c r="Q14" s="13">
        <v>40</v>
      </c>
      <c r="R14" s="13" t="s">
        <v>284</v>
      </c>
      <c r="S14" s="13">
        <v>75</v>
      </c>
      <c r="Z14" s="12" t="s">
        <v>287</v>
      </c>
      <c r="AA14" s="12">
        <v>110</v>
      </c>
      <c r="AB14" s="12" t="s">
        <v>285</v>
      </c>
      <c r="AC14" s="12">
        <v>40</v>
      </c>
      <c r="AD14" s="13" t="s">
        <v>271</v>
      </c>
      <c r="AE14" s="13">
        <v>3000</v>
      </c>
      <c r="AF14" s="13" t="s">
        <v>272</v>
      </c>
      <c r="AG14" s="13">
        <v>1250</v>
      </c>
      <c r="AH14" s="13" t="s">
        <v>276</v>
      </c>
      <c r="AI14" s="13">
        <v>700</v>
      </c>
      <c r="AP14" s="13"/>
      <c r="AQ14" s="13"/>
      <c r="AR14" s="13"/>
      <c r="AS14" s="13"/>
      <c r="AT14" s="13"/>
      <c r="AU14" s="13"/>
      <c r="AV14" s="12"/>
      <c r="AW14" s="12"/>
      <c r="AX14" s="12"/>
      <c r="AY14" s="12"/>
      <c r="AZ14" s="12"/>
      <c r="BA14" s="12"/>
      <c r="BB14" s="13"/>
      <c r="BC14" s="13"/>
      <c r="BD14" s="13"/>
      <c r="BE14" s="13"/>
      <c r="BF14" s="13"/>
      <c r="BG14" s="13"/>
      <c r="BH14" s="12"/>
      <c r="BI14" s="12"/>
      <c r="BJ14" s="12"/>
      <c r="BK14" s="12"/>
      <c r="BL14" s="12"/>
      <c r="BM14" s="12"/>
    </row>
    <row r="15" spans="1:65">
      <c r="A15" s="7" t="s">
        <v>100</v>
      </c>
      <c r="B15" s="13" t="s">
        <v>151</v>
      </c>
      <c r="C15" s="12" t="s">
        <v>290</v>
      </c>
      <c r="AP15" s="13"/>
      <c r="AQ15" s="13"/>
      <c r="AR15" s="13"/>
      <c r="AS15" s="13"/>
      <c r="AT15" s="13"/>
      <c r="AU15" s="13"/>
      <c r="AV15" s="12"/>
      <c r="AW15" s="12"/>
      <c r="AX15" s="12"/>
      <c r="AY15" s="12"/>
      <c r="AZ15" s="12"/>
      <c r="BA15" s="12"/>
      <c r="BB15" s="13"/>
      <c r="BC15" s="13"/>
      <c r="BD15" s="13"/>
      <c r="BE15" s="13"/>
      <c r="BF15" s="13"/>
      <c r="BG15" s="13"/>
      <c r="BH15" s="12"/>
      <c r="BI15" s="12"/>
      <c r="BJ15" s="12"/>
      <c r="BK15" s="12"/>
      <c r="BL15" s="12"/>
      <c r="BM15" s="12"/>
    </row>
    <row r="16" spans="1:65">
      <c r="A16" s="7" t="s">
        <v>100</v>
      </c>
      <c r="B16" s="13" t="s">
        <v>152</v>
      </c>
      <c r="C16" s="12" t="s">
        <v>291</v>
      </c>
      <c r="P16" s="13" t="s">
        <v>283</v>
      </c>
      <c r="Q16" s="13">
        <v>0</v>
      </c>
      <c r="R16" s="13" t="s">
        <v>284</v>
      </c>
      <c r="S16" s="13">
        <v>35</v>
      </c>
      <c r="T16" s="13" t="s">
        <v>292</v>
      </c>
      <c r="U16" s="13">
        <v>20</v>
      </c>
      <c r="Z16" s="12" t="s">
        <v>287</v>
      </c>
      <c r="AA16" s="12">
        <v>85</v>
      </c>
      <c r="AB16" s="12" t="s">
        <v>285</v>
      </c>
      <c r="AC16" s="12">
        <v>35</v>
      </c>
      <c r="AD16" s="13" t="s">
        <v>271</v>
      </c>
      <c r="AE16" s="13">
        <v>750</v>
      </c>
      <c r="AH16" s="13" t="s">
        <v>277</v>
      </c>
      <c r="AI16" s="13">
        <v>250</v>
      </c>
      <c r="AP16" s="13"/>
      <c r="AQ16" s="13"/>
      <c r="AR16" s="13"/>
      <c r="AS16" s="13"/>
      <c r="AT16" s="13"/>
      <c r="AU16" s="13"/>
      <c r="AV16" s="12"/>
      <c r="AW16" s="12"/>
      <c r="AX16" s="12"/>
      <c r="AY16" s="12"/>
      <c r="AZ16" s="12"/>
      <c r="BA16" s="12"/>
      <c r="BB16" s="13"/>
      <c r="BC16" s="13"/>
      <c r="BD16" s="13"/>
      <c r="BE16" s="13"/>
      <c r="BF16" s="13"/>
      <c r="BG16" s="13"/>
      <c r="BH16" s="12"/>
      <c r="BI16" s="12"/>
      <c r="BJ16" s="12"/>
      <c r="BK16" s="12"/>
      <c r="BL16" s="12"/>
      <c r="BM16" s="12"/>
    </row>
    <row r="17" spans="1:65">
      <c r="A17" s="7" t="s">
        <v>100</v>
      </c>
      <c r="B17" s="13" t="s">
        <v>153</v>
      </c>
      <c r="C17" s="12" t="s">
        <v>293</v>
      </c>
      <c r="P17" s="13" t="s">
        <v>283</v>
      </c>
      <c r="Q17" s="13">
        <v>0</v>
      </c>
      <c r="R17" s="13" t="s">
        <v>284</v>
      </c>
      <c r="S17" s="13">
        <v>45</v>
      </c>
      <c r="T17" s="13" t="s">
        <v>292</v>
      </c>
      <c r="U17" s="13">
        <v>25</v>
      </c>
      <c r="Z17" s="12" t="s">
        <v>287</v>
      </c>
      <c r="AA17" s="12">
        <v>105</v>
      </c>
      <c r="AB17" s="12" t="s">
        <v>285</v>
      </c>
      <c r="AC17" s="12">
        <v>40</v>
      </c>
      <c r="AD17" s="13" t="s">
        <v>271</v>
      </c>
      <c r="AE17" s="13">
        <v>500</v>
      </c>
      <c r="AH17" s="13" t="s">
        <v>277</v>
      </c>
      <c r="AI17" s="13">
        <v>500</v>
      </c>
      <c r="AP17" s="13"/>
      <c r="AQ17" s="13"/>
      <c r="AR17" s="13"/>
      <c r="AS17" s="13"/>
      <c r="AT17" s="13"/>
      <c r="AU17" s="13"/>
      <c r="AV17" s="12"/>
      <c r="AW17" s="12"/>
      <c r="AX17" s="12"/>
      <c r="AY17" s="12"/>
      <c r="AZ17" s="12"/>
      <c r="BA17" s="12"/>
      <c r="BB17" s="13"/>
      <c r="BC17" s="13"/>
      <c r="BD17" s="13"/>
      <c r="BE17" s="13"/>
      <c r="BF17" s="13"/>
      <c r="BG17" s="13"/>
      <c r="BH17" s="12"/>
      <c r="BI17" s="12"/>
      <c r="BJ17" s="12"/>
      <c r="BK17" s="12"/>
      <c r="BL17" s="12"/>
      <c r="BM17" s="12"/>
    </row>
    <row r="18" spans="1:65">
      <c r="A18" s="7" t="s">
        <v>100</v>
      </c>
      <c r="B18" s="13" t="s">
        <v>154</v>
      </c>
      <c r="C18" s="12" t="s">
        <v>294</v>
      </c>
      <c r="P18" s="13" t="s">
        <v>283</v>
      </c>
      <c r="Q18" s="13">
        <v>0</v>
      </c>
      <c r="R18" s="13" t="s">
        <v>284</v>
      </c>
      <c r="S18" s="13">
        <v>55</v>
      </c>
      <c r="T18" s="13" t="s">
        <v>292</v>
      </c>
      <c r="U18" s="13">
        <v>30</v>
      </c>
      <c r="Z18" s="12" t="s">
        <v>287</v>
      </c>
      <c r="AA18" s="12">
        <v>120</v>
      </c>
      <c r="AB18" s="12" t="s">
        <v>285</v>
      </c>
      <c r="AC18" s="12">
        <v>45</v>
      </c>
      <c r="AD18" s="13" t="s">
        <v>271</v>
      </c>
      <c r="AE18" s="13">
        <v>250</v>
      </c>
      <c r="AH18" s="13" t="s">
        <v>277</v>
      </c>
      <c r="AI18" s="13">
        <v>750</v>
      </c>
      <c r="AP18" s="13"/>
      <c r="AQ18" s="13"/>
      <c r="AR18" s="13"/>
      <c r="AS18" s="13"/>
      <c r="AT18" s="13"/>
      <c r="AU18" s="13"/>
      <c r="AV18" s="12"/>
      <c r="AW18" s="12"/>
      <c r="AX18" s="12"/>
      <c r="AY18" s="12"/>
      <c r="AZ18" s="12"/>
      <c r="BA18" s="12"/>
      <c r="BB18" s="13"/>
      <c r="BC18" s="13"/>
      <c r="BD18" s="13"/>
      <c r="BE18" s="13"/>
      <c r="BF18" s="13"/>
      <c r="BG18" s="13"/>
      <c r="BH18" s="12"/>
      <c r="BI18" s="12"/>
      <c r="BJ18" s="12"/>
      <c r="BK18" s="12"/>
      <c r="BL18" s="12"/>
      <c r="BM18" s="12"/>
    </row>
    <row r="19" spans="1:65">
      <c r="A19" s="12" t="s">
        <v>101</v>
      </c>
      <c r="B19" s="13" t="s">
        <v>156</v>
      </c>
      <c r="C19" s="12" t="s">
        <v>295</v>
      </c>
      <c r="AP19" s="13"/>
      <c r="AQ19" s="13"/>
      <c r="AR19" s="13"/>
      <c r="AS19" s="13"/>
      <c r="AT19" s="13"/>
      <c r="AU19" s="13"/>
      <c r="AV19" s="12"/>
      <c r="AW19" s="12"/>
      <c r="AX19" s="12"/>
      <c r="AY19" s="12"/>
      <c r="AZ19" s="12"/>
      <c r="BA19" s="12"/>
      <c r="BB19" s="13"/>
      <c r="BC19" s="13"/>
      <c r="BD19" s="13"/>
      <c r="BE19" s="13"/>
      <c r="BF19" s="13"/>
      <c r="BG19" s="13"/>
      <c r="BH19" s="12"/>
      <c r="BI19" s="12"/>
      <c r="BJ19" s="12"/>
      <c r="BK19" s="12"/>
      <c r="BL19" s="12"/>
      <c r="BM19" s="12"/>
    </row>
    <row r="20" spans="1:65">
      <c r="A20" s="12" t="s">
        <v>101</v>
      </c>
      <c r="B20" s="13" t="s">
        <v>157</v>
      </c>
      <c r="C20" s="12" t="s">
        <v>296</v>
      </c>
      <c r="J20" s="13" t="s">
        <v>138</v>
      </c>
      <c r="P20" s="13" t="s">
        <v>283</v>
      </c>
      <c r="Q20" s="13">
        <v>3</v>
      </c>
      <c r="R20" s="13" t="s">
        <v>284</v>
      </c>
      <c r="S20" s="13">
        <v>0</v>
      </c>
      <c r="T20" s="13" t="s">
        <v>297</v>
      </c>
      <c r="U20" s="13">
        <v>3</v>
      </c>
      <c r="AD20" s="13" t="s">
        <v>271</v>
      </c>
      <c r="AE20" s="13">
        <v>-750</v>
      </c>
      <c r="AF20" s="13" t="s">
        <v>272</v>
      </c>
      <c r="AG20" s="13">
        <v>150</v>
      </c>
      <c r="AH20" s="13" t="s">
        <v>276</v>
      </c>
      <c r="AI20" s="13">
        <v>50</v>
      </c>
      <c r="AP20" s="13"/>
      <c r="AQ20" s="13"/>
      <c r="AR20" s="13"/>
      <c r="AS20" s="13"/>
      <c r="AT20" s="13"/>
      <c r="AU20" s="13"/>
      <c r="AV20" s="12"/>
      <c r="AW20" s="12"/>
      <c r="AX20" s="12"/>
      <c r="AY20" s="12"/>
      <c r="AZ20" s="12"/>
      <c r="BA20" s="12"/>
      <c r="BB20" s="13"/>
      <c r="BC20" s="13"/>
      <c r="BD20" s="13"/>
      <c r="BE20" s="13"/>
      <c r="BF20" s="13"/>
      <c r="BG20" s="13"/>
      <c r="BH20" s="12"/>
      <c r="BI20" s="12"/>
      <c r="BJ20" s="12"/>
      <c r="BK20" s="12"/>
      <c r="BL20" s="12"/>
      <c r="BM20" s="12"/>
    </row>
    <row r="21" spans="1:65">
      <c r="A21" s="12" t="s">
        <v>101</v>
      </c>
      <c r="B21" s="13" t="s">
        <v>158</v>
      </c>
      <c r="C21" s="12" t="s">
        <v>298</v>
      </c>
      <c r="J21" s="13" t="s">
        <v>139</v>
      </c>
      <c r="P21" s="13" t="s">
        <v>283</v>
      </c>
      <c r="Q21" s="13">
        <v>10</v>
      </c>
      <c r="R21" s="13" t="s">
        <v>284</v>
      </c>
      <c r="S21" s="13">
        <v>0</v>
      </c>
      <c r="T21" s="13" t="s">
        <v>297</v>
      </c>
      <c r="U21" s="13">
        <v>5</v>
      </c>
      <c r="AD21" s="13" t="s">
        <v>271</v>
      </c>
      <c r="AE21" s="13">
        <v>-1250</v>
      </c>
      <c r="AF21" s="13" t="s">
        <v>272</v>
      </c>
      <c r="AG21" s="13">
        <v>50</v>
      </c>
      <c r="AH21" s="13" t="s">
        <v>276</v>
      </c>
      <c r="AI21" s="13">
        <v>150</v>
      </c>
      <c r="AP21" s="13"/>
      <c r="AQ21" s="13"/>
      <c r="AR21" s="13"/>
      <c r="AS21" s="13"/>
      <c r="AT21" s="13"/>
      <c r="AU21" s="13"/>
      <c r="AV21" s="12"/>
      <c r="AW21" s="12"/>
      <c r="AX21" s="12"/>
      <c r="AY21" s="12"/>
      <c r="AZ21" s="12"/>
      <c r="BA21" s="12"/>
      <c r="BB21" s="13"/>
      <c r="BC21" s="13"/>
      <c r="BD21" s="13"/>
      <c r="BE21" s="13"/>
      <c r="BF21" s="13"/>
      <c r="BG21" s="13"/>
      <c r="BH21" s="12"/>
      <c r="BI21" s="12"/>
      <c r="BJ21" s="12"/>
      <c r="BK21" s="12"/>
      <c r="BL21" s="12"/>
      <c r="BM21" s="12"/>
    </row>
    <row r="22" spans="1:65">
      <c r="A22" s="1" t="s">
        <v>102</v>
      </c>
      <c r="B22" s="13" t="s">
        <v>160</v>
      </c>
      <c r="C22" s="12" t="s">
        <v>299</v>
      </c>
      <c r="AP22" s="13"/>
      <c r="AQ22" s="13"/>
      <c r="AR22" s="13"/>
      <c r="AS22" s="13"/>
      <c r="AT22" s="13"/>
      <c r="AU22" s="13"/>
      <c r="AV22" s="12"/>
      <c r="AW22" s="12"/>
      <c r="AX22" s="12"/>
      <c r="AY22" s="12"/>
      <c r="AZ22" s="12"/>
      <c r="BA22" s="12"/>
      <c r="BB22" s="13"/>
      <c r="BC22" s="13"/>
      <c r="BD22" s="13"/>
      <c r="BE22" s="13"/>
      <c r="BF22" s="13"/>
      <c r="BG22" s="13"/>
      <c r="BH22" s="12"/>
      <c r="BI22" s="12"/>
      <c r="BJ22" s="12"/>
      <c r="BK22" s="12"/>
      <c r="BL22" s="12"/>
      <c r="BM22" s="12"/>
    </row>
    <row r="23" spans="1:65">
      <c r="A23" s="1" t="s">
        <v>102</v>
      </c>
      <c r="B23" s="13" t="s">
        <v>161</v>
      </c>
      <c r="C23" s="12" t="s">
        <v>300</v>
      </c>
      <c r="J23" s="13" t="s">
        <v>152</v>
      </c>
      <c r="M23" s="12" t="s">
        <v>301</v>
      </c>
      <c r="N23" s="12" t="s">
        <v>302</v>
      </c>
      <c r="P23" s="13" t="s">
        <v>283</v>
      </c>
      <c r="Q23" s="13">
        <v>0</v>
      </c>
      <c r="R23" s="13" t="s">
        <v>292</v>
      </c>
      <c r="S23" s="13">
        <v>1</v>
      </c>
      <c r="T23" s="13" t="s">
        <v>297</v>
      </c>
      <c r="U23" s="13">
        <v>1</v>
      </c>
      <c r="V23" s="13" t="s">
        <v>303</v>
      </c>
      <c r="W23" s="13">
        <v>1</v>
      </c>
      <c r="AD23" s="13" t="s">
        <v>271</v>
      </c>
      <c r="AE23" s="13">
        <v>-500</v>
      </c>
      <c r="AF23" s="13" t="s">
        <v>276</v>
      </c>
      <c r="AG23" s="13">
        <v>0</v>
      </c>
      <c r="AH23" s="13" t="s">
        <v>277</v>
      </c>
      <c r="AI23" s="13">
        <v>50</v>
      </c>
      <c r="AP23" s="13"/>
      <c r="AQ23" s="13"/>
      <c r="AR23" s="13"/>
      <c r="AS23" s="13"/>
      <c r="AT23" s="13"/>
      <c r="AU23" s="13"/>
      <c r="AV23" s="12"/>
      <c r="AW23" s="12"/>
      <c r="AX23" s="12"/>
      <c r="AY23" s="12"/>
      <c r="AZ23" s="12"/>
      <c r="BA23" s="12"/>
      <c r="BB23" s="13"/>
      <c r="BC23" s="13"/>
      <c r="BD23" s="13"/>
      <c r="BE23" s="13"/>
      <c r="BF23" s="13"/>
      <c r="BG23" s="13"/>
      <c r="BH23" s="12"/>
      <c r="BI23" s="12"/>
      <c r="BJ23" s="12"/>
      <c r="BK23" s="12"/>
      <c r="BL23" s="12"/>
      <c r="BM23" s="12"/>
    </row>
    <row r="24" spans="1:65">
      <c r="A24" s="1" t="s">
        <v>102</v>
      </c>
      <c r="B24" s="13" t="s">
        <v>304</v>
      </c>
      <c r="C24" s="12" t="s">
        <v>305</v>
      </c>
      <c r="J24" s="13" t="s">
        <v>153</v>
      </c>
      <c r="M24" s="12" t="s">
        <v>301</v>
      </c>
      <c r="N24" s="12" t="s">
        <v>302</v>
      </c>
      <c r="P24" s="13" t="s">
        <v>283</v>
      </c>
      <c r="Q24" s="13">
        <v>0</v>
      </c>
      <c r="R24" s="13" t="s">
        <v>292</v>
      </c>
      <c r="S24" s="13">
        <v>2</v>
      </c>
      <c r="T24" s="13" t="s">
        <v>297</v>
      </c>
      <c r="U24" s="13">
        <v>1</v>
      </c>
      <c r="V24" s="13" t="s">
        <v>303</v>
      </c>
      <c r="W24" s="13">
        <v>2</v>
      </c>
      <c r="AD24" s="13" t="s">
        <v>271</v>
      </c>
      <c r="AE24" s="13">
        <v>-1000</v>
      </c>
      <c r="AF24" s="13" t="s">
        <v>276</v>
      </c>
      <c r="AG24" s="13">
        <v>0</v>
      </c>
      <c r="AH24" s="13" t="s">
        <v>277</v>
      </c>
      <c r="AI24" s="13">
        <v>100</v>
      </c>
      <c r="AP24" s="13"/>
      <c r="AQ24" s="13"/>
      <c r="AR24" s="13"/>
      <c r="AS24" s="13"/>
      <c r="AT24" s="13"/>
      <c r="AU24" s="13"/>
      <c r="AV24" s="12"/>
      <c r="AW24" s="12"/>
      <c r="AX24" s="12"/>
      <c r="AY24" s="12"/>
      <c r="AZ24" s="12"/>
      <c r="BA24" s="12"/>
      <c r="BB24" s="13"/>
      <c r="BC24" s="13"/>
      <c r="BD24" s="13"/>
      <c r="BE24" s="13"/>
      <c r="BF24" s="13"/>
      <c r="BG24" s="13"/>
      <c r="BH24" s="12"/>
      <c r="BI24" s="12"/>
      <c r="BJ24" s="12"/>
      <c r="BK24" s="12"/>
      <c r="BL24" s="12"/>
      <c r="BM24" s="12"/>
    </row>
    <row r="25" spans="1:65">
      <c r="A25" s="1" t="s">
        <v>102</v>
      </c>
      <c r="B25" s="13" t="s">
        <v>163</v>
      </c>
      <c r="C25" s="12" t="s">
        <v>306</v>
      </c>
      <c r="J25" s="13" t="s">
        <v>154</v>
      </c>
      <c r="M25" s="12" t="s">
        <v>301</v>
      </c>
      <c r="N25" s="12" t="s">
        <v>302</v>
      </c>
      <c r="P25" s="13" t="s">
        <v>283</v>
      </c>
      <c r="Q25" s="13">
        <v>0</v>
      </c>
      <c r="R25" s="13" t="s">
        <v>292</v>
      </c>
      <c r="S25" s="13">
        <v>3</v>
      </c>
      <c r="T25" s="13" t="s">
        <v>297</v>
      </c>
      <c r="U25" s="13">
        <v>1</v>
      </c>
      <c r="V25" s="13" t="s">
        <v>303</v>
      </c>
      <c r="W25" s="13">
        <v>3</v>
      </c>
      <c r="AD25" s="13" t="s">
        <v>271</v>
      </c>
      <c r="AE25" s="13">
        <v>-2000</v>
      </c>
      <c r="AF25" s="13" t="s">
        <v>276</v>
      </c>
      <c r="AG25" s="13">
        <v>0</v>
      </c>
      <c r="AH25" s="13" t="s">
        <v>277</v>
      </c>
      <c r="AI25" s="13">
        <v>150</v>
      </c>
      <c r="AP25" s="13"/>
      <c r="AQ25" s="13"/>
      <c r="AR25" s="13"/>
      <c r="AS25" s="13"/>
      <c r="AT25" s="13"/>
      <c r="AU25" s="13"/>
      <c r="AV25" s="12"/>
      <c r="AW25" s="12"/>
      <c r="AX25" s="12"/>
      <c r="AY25" s="12"/>
      <c r="AZ25" s="12"/>
      <c r="BA25" s="12"/>
      <c r="BB25" s="13"/>
      <c r="BC25" s="13"/>
      <c r="BD25" s="13"/>
      <c r="BE25" s="13"/>
      <c r="BF25" s="13"/>
      <c r="BG25" s="13"/>
      <c r="BH25" s="12"/>
      <c r="BI25" s="12"/>
      <c r="BJ25" s="12"/>
      <c r="BK25" s="12"/>
      <c r="BL25" s="12"/>
      <c r="BM25" s="12"/>
    </row>
    <row r="26" spans="1:65">
      <c r="A26" s="12" t="s">
        <v>103</v>
      </c>
      <c r="B26" s="13" t="s">
        <v>165</v>
      </c>
      <c r="C26" s="12" t="s">
        <v>307</v>
      </c>
      <c r="AP26" s="13"/>
      <c r="AQ26" s="13"/>
      <c r="AR26" s="13"/>
      <c r="AS26" s="13"/>
      <c r="AT26" s="13"/>
      <c r="AU26" s="13"/>
      <c r="AV26" s="12"/>
      <c r="AW26" s="12"/>
      <c r="AX26" s="12"/>
      <c r="AY26" s="12"/>
      <c r="AZ26" s="12"/>
      <c r="BA26" s="12"/>
      <c r="BB26" s="13"/>
      <c r="BC26" s="13"/>
      <c r="BD26" s="13"/>
      <c r="BE26" s="13"/>
      <c r="BF26" s="13"/>
      <c r="BG26" s="13"/>
      <c r="BH26" s="12"/>
      <c r="BI26" s="12"/>
      <c r="BJ26" s="12"/>
      <c r="BK26" s="12"/>
      <c r="BL26" s="12"/>
      <c r="BM26" s="12"/>
    </row>
    <row r="27" spans="1:65">
      <c r="A27" s="12" t="s">
        <v>103</v>
      </c>
      <c r="B27" s="13" t="s">
        <v>166</v>
      </c>
      <c r="C27" s="12" t="s">
        <v>308</v>
      </c>
      <c r="J27" s="13" t="s">
        <v>158</v>
      </c>
      <c r="K27" s="13" t="s">
        <v>163</v>
      </c>
      <c r="M27" s="12" t="s">
        <v>309</v>
      </c>
      <c r="P27" s="13" t="s">
        <v>283</v>
      </c>
      <c r="Q27" s="13">
        <v>5</v>
      </c>
      <c r="R27" s="13" t="s">
        <v>292</v>
      </c>
      <c r="S27" s="13">
        <v>1</v>
      </c>
      <c r="T27" s="13" t="s">
        <v>297</v>
      </c>
      <c r="U27" s="13">
        <v>3</v>
      </c>
      <c r="V27" s="13" t="s">
        <v>303</v>
      </c>
      <c r="W27" s="13">
        <v>1</v>
      </c>
      <c r="X27" s="13" t="s">
        <v>310</v>
      </c>
      <c r="Y27" s="13">
        <v>1</v>
      </c>
      <c r="AD27" s="13" t="s">
        <v>272</v>
      </c>
      <c r="AE27" s="13">
        <v>-1250</v>
      </c>
      <c r="AF27" s="13" t="s">
        <v>276</v>
      </c>
      <c r="AG27" s="13">
        <v>250</v>
      </c>
      <c r="AH27" s="13" t="s">
        <v>277</v>
      </c>
      <c r="AI27" s="13">
        <v>250</v>
      </c>
      <c r="AP27" s="13"/>
      <c r="AQ27" s="13"/>
      <c r="AR27" s="13"/>
      <c r="AS27" s="13"/>
      <c r="AT27" s="13"/>
      <c r="AU27" s="13"/>
      <c r="AV27" s="12"/>
      <c r="AW27" s="12"/>
      <c r="AX27" s="12"/>
      <c r="AY27" s="12"/>
      <c r="AZ27" s="12"/>
      <c r="BA27" s="12"/>
      <c r="BB27" s="13"/>
      <c r="BC27" s="13"/>
      <c r="BD27" s="13"/>
      <c r="BE27" s="13"/>
      <c r="BF27" s="13"/>
      <c r="BG27" s="13"/>
      <c r="BH27" s="12"/>
      <c r="BI27" s="12"/>
      <c r="BJ27" s="12"/>
      <c r="BK27" s="12"/>
      <c r="BL27" s="12"/>
      <c r="BM27" s="12"/>
    </row>
    <row r="28" spans="1:65">
      <c r="A28" s="12" t="s">
        <v>106</v>
      </c>
      <c r="B28" s="13" t="s">
        <v>168</v>
      </c>
      <c r="C28" s="12" t="s">
        <v>311</v>
      </c>
      <c r="P28" s="13" t="s">
        <v>287</v>
      </c>
      <c r="Q28" s="13">
        <v>20</v>
      </c>
      <c r="Z28" s="12" t="s">
        <v>312</v>
      </c>
      <c r="AA28" s="12">
        <v>80</v>
      </c>
      <c r="AD28" s="13" t="s">
        <v>271</v>
      </c>
      <c r="AE28" s="13">
        <v>4900</v>
      </c>
      <c r="AP28" s="13"/>
      <c r="AQ28" s="13"/>
      <c r="AR28" s="13"/>
      <c r="AS28" s="13"/>
      <c r="AT28" s="13"/>
      <c r="AU28" s="13"/>
      <c r="AV28" s="12"/>
      <c r="AW28" s="12"/>
      <c r="AX28" s="12"/>
      <c r="AY28" s="12"/>
      <c r="AZ28" s="12"/>
      <c r="BA28" s="12"/>
      <c r="BB28" s="13"/>
      <c r="BC28" s="13"/>
      <c r="BD28" s="13"/>
      <c r="BE28" s="13"/>
      <c r="BF28" s="13"/>
      <c r="BG28" s="13"/>
      <c r="BH28" s="12"/>
      <c r="BI28" s="12"/>
      <c r="BJ28" s="12"/>
      <c r="BK28" s="12"/>
      <c r="BL28" s="12"/>
      <c r="BM28" s="12"/>
    </row>
    <row r="29" spans="1:65">
      <c r="A29" s="12" t="s">
        <v>106</v>
      </c>
      <c r="B29" s="13" t="s">
        <v>169</v>
      </c>
      <c r="C29" s="12" t="s">
        <v>298</v>
      </c>
      <c r="P29" s="13" t="s">
        <v>287</v>
      </c>
      <c r="Q29" s="13">
        <v>40</v>
      </c>
      <c r="R29" s="13" t="s">
        <v>312</v>
      </c>
      <c r="S29" s="13">
        <v>10</v>
      </c>
      <c r="T29" s="13" t="s">
        <v>283</v>
      </c>
      <c r="U29" s="13">
        <v>5</v>
      </c>
      <c r="Z29" s="12" t="s">
        <v>312</v>
      </c>
      <c r="AA29" s="12">
        <v>120</v>
      </c>
      <c r="AD29" s="13" t="s">
        <v>271</v>
      </c>
      <c r="AE29" s="13">
        <v>4000</v>
      </c>
      <c r="AF29" s="13" t="s">
        <v>272</v>
      </c>
      <c r="AG29" s="13">
        <v>650</v>
      </c>
      <c r="AH29" s="13" t="s">
        <v>276</v>
      </c>
      <c r="AI29" s="13">
        <v>300</v>
      </c>
      <c r="AP29" s="13"/>
      <c r="AQ29" s="13"/>
      <c r="AR29" s="13"/>
      <c r="AS29" s="13"/>
      <c r="AT29" s="13"/>
      <c r="AU29" s="13"/>
      <c r="AV29" s="12"/>
      <c r="AW29" s="12"/>
      <c r="AX29" s="12"/>
      <c r="AY29" s="12"/>
      <c r="AZ29" s="12"/>
      <c r="BA29" s="12"/>
      <c r="BB29" s="13"/>
      <c r="BC29" s="13"/>
      <c r="BD29" s="13"/>
      <c r="BE29" s="13"/>
      <c r="BF29" s="13"/>
      <c r="BG29" s="13"/>
      <c r="BH29" s="12"/>
      <c r="BI29" s="12"/>
      <c r="BJ29" s="12"/>
      <c r="BK29" s="12"/>
      <c r="BL29" s="12"/>
      <c r="BM29" s="12"/>
    </row>
    <row r="30" spans="1:65">
      <c r="A30" s="12" t="s">
        <v>106</v>
      </c>
      <c r="B30" s="13" t="s">
        <v>170</v>
      </c>
      <c r="C30" s="12" t="s">
        <v>313</v>
      </c>
      <c r="P30" s="13" t="s">
        <v>287</v>
      </c>
      <c r="Q30" s="13">
        <v>50</v>
      </c>
      <c r="R30" s="13" t="s">
        <v>314</v>
      </c>
      <c r="S30" s="13">
        <v>10</v>
      </c>
      <c r="T30" s="13" t="s">
        <v>315</v>
      </c>
      <c r="U30" s="13">
        <v>10</v>
      </c>
      <c r="V30" s="13" t="s">
        <v>312</v>
      </c>
      <c r="W30" s="13">
        <v>10</v>
      </c>
      <c r="X30" s="13" t="s">
        <v>283</v>
      </c>
      <c r="Y30" s="13">
        <v>5</v>
      </c>
      <c r="Z30" s="12" t="s">
        <v>312</v>
      </c>
      <c r="AA30" s="12">
        <v>180</v>
      </c>
      <c r="AD30" s="13" t="s">
        <v>271</v>
      </c>
      <c r="AE30" s="13">
        <v>3900</v>
      </c>
      <c r="AF30" s="13" t="s">
        <v>276</v>
      </c>
      <c r="AG30" s="13">
        <v>750</v>
      </c>
      <c r="AH30" s="13" t="s">
        <v>277</v>
      </c>
      <c r="AI30" s="13">
        <v>250</v>
      </c>
      <c r="AP30" s="13"/>
      <c r="AQ30" s="13"/>
      <c r="AR30" s="13"/>
      <c r="AS30" s="13"/>
      <c r="AT30" s="13"/>
      <c r="AU30" s="13"/>
      <c r="AV30" s="12"/>
      <c r="AW30" s="12"/>
      <c r="AX30" s="12"/>
      <c r="AY30" s="12"/>
      <c r="AZ30" s="12"/>
      <c r="BA30" s="12"/>
      <c r="BB30" s="13"/>
      <c r="BC30" s="13"/>
      <c r="BD30" s="13"/>
      <c r="BE30" s="13"/>
      <c r="BF30" s="13"/>
      <c r="BG30" s="13"/>
      <c r="BH30" s="12"/>
      <c r="BI30" s="12"/>
      <c r="BJ30" s="12"/>
      <c r="BK30" s="12"/>
      <c r="BL30" s="12"/>
      <c r="BM30" s="12"/>
    </row>
    <row r="31" spans="1:65">
      <c r="A31" s="12" t="s">
        <v>107</v>
      </c>
      <c r="B31" s="13" t="s">
        <v>178</v>
      </c>
      <c r="C31" s="12" t="s">
        <v>295</v>
      </c>
      <c r="AP31" s="13"/>
      <c r="AQ31" s="13"/>
      <c r="AR31" s="13"/>
      <c r="AS31" s="13"/>
      <c r="AT31" s="13"/>
      <c r="AU31" s="13"/>
      <c r="AV31" s="12"/>
      <c r="AW31" s="12"/>
      <c r="AX31" s="12"/>
      <c r="AY31" s="12"/>
      <c r="AZ31" s="12"/>
      <c r="BA31" s="12"/>
      <c r="BB31" s="13"/>
      <c r="BC31" s="13"/>
      <c r="BD31" s="13"/>
      <c r="BE31" s="13"/>
      <c r="BF31" s="13"/>
      <c r="BG31" s="13"/>
      <c r="BH31" s="12"/>
      <c r="BI31" s="12"/>
      <c r="BJ31" s="12"/>
      <c r="BK31" s="12"/>
      <c r="BL31" s="12"/>
      <c r="BM31" s="12"/>
    </row>
    <row r="32" spans="1:65">
      <c r="A32" s="12" t="s">
        <v>107</v>
      </c>
      <c r="B32" s="13" t="s">
        <v>173</v>
      </c>
      <c r="C32" s="12" t="s">
        <v>296</v>
      </c>
      <c r="J32" s="13" t="s">
        <v>168</v>
      </c>
      <c r="P32" s="13" t="s">
        <v>283</v>
      </c>
      <c r="Q32" s="13">
        <v>2</v>
      </c>
      <c r="R32" s="13" t="s">
        <v>297</v>
      </c>
      <c r="S32" s="13">
        <v>2</v>
      </c>
      <c r="AD32" s="13" t="s">
        <v>271</v>
      </c>
      <c r="AE32" s="13">
        <v>-750</v>
      </c>
      <c r="AF32" s="13" t="s">
        <v>272</v>
      </c>
      <c r="AG32" s="13">
        <v>250</v>
      </c>
      <c r="AH32" s="13" t="s">
        <v>276</v>
      </c>
      <c r="AI32" s="13">
        <v>150</v>
      </c>
      <c r="AP32" s="13"/>
      <c r="AQ32" s="13"/>
      <c r="AR32" s="13"/>
      <c r="AS32" s="13"/>
      <c r="AT32" s="13"/>
      <c r="AU32" s="13"/>
      <c r="AV32" s="12"/>
      <c r="AW32" s="12"/>
      <c r="AX32" s="12"/>
      <c r="AY32" s="12"/>
      <c r="AZ32" s="12"/>
      <c r="BA32" s="12"/>
      <c r="BB32" s="13"/>
      <c r="BC32" s="13"/>
      <c r="BD32" s="13"/>
      <c r="BE32" s="13"/>
      <c r="BF32" s="13"/>
      <c r="BG32" s="13"/>
      <c r="BH32" s="12"/>
      <c r="BI32" s="12"/>
      <c r="BJ32" s="12"/>
      <c r="BK32" s="12"/>
      <c r="BL32" s="12"/>
      <c r="BM32" s="12"/>
    </row>
    <row r="33" spans="1:65">
      <c r="A33" s="12" t="s">
        <v>107</v>
      </c>
      <c r="B33" s="13" t="s">
        <v>174</v>
      </c>
      <c r="C33" s="12" t="s">
        <v>298</v>
      </c>
      <c r="J33" s="13" t="s">
        <v>169</v>
      </c>
      <c r="P33" s="13" t="s">
        <v>283</v>
      </c>
      <c r="Q33" s="13">
        <v>5</v>
      </c>
      <c r="R33" s="13" t="s">
        <v>297</v>
      </c>
      <c r="S33" s="13">
        <v>5</v>
      </c>
      <c r="AD33" s="13" t="s">
        <v>271</v>
      </c>
      <c r="AE33" s="13">
        <v>-1250</v>
      </c>
      <c r="AF33" s="13" t="s">
        <v>272</v>
      </c>
      <c r="AG33" s="13">
        <v>200</v>
      </c>
      <c r="AH33" s="13" t="s">
        <v>276</v>
      </c>
      <c r="AI33" s="13">
        <v>200</v>
      </c>
      <c r="AP33" s="13"/>
      <c r="AQ33" s="13"/>
      <c r="AR33" s="13"/>
      <c r="AS33" s="13"/>
      <c r="AT33" s="13"/>
      <c r="AU33" s="13"/>
      <c r="AV33" s="12"/>
      <c r="AW33" s="12"/>
      <c r="AX33" s="12"/>
      <c r="AY33" s="12"/>
      <c r="AZ33" s="12"/>
      <c r="BA33" s="12"/>
      <c r="BB33" s="13"/>
      <c r="BC33" s="13"/>
      <c r="BD33" s="13"/>
      <c r="BE33" s="13"/>
      <c r="BF33" s="13"/>
      <c r="BG33" s="13"/>
      <c r="BH33" s="12"/>
      <c r="BI33" s="12"/>
      <c r="BJ33" s="12"/>
      <c r="BK33" s="12"/>
      <c r="BL33" s="12"/>
      <c r="BM33" s="12"/>
    </row>
    <row r="34" spans="1:65">
      <c r="A34" s="12" t="s">
        <v>107</v>
      </c>
      <c r="B34" s="13" t="s">
        <v>175</v>
      </c>
      <c r="C34" s="12" t="s">
        <v>316</v>
      </c>
      <c r="J34" s="13" t="s">
        <v>169</v>
      </c>
      <c r="P34" s="13" t="s">
        <v>283</v>
      </c>
      <c r="Q34" s="13">
        <v>10</v>
      </c>
      <c r="R34" s="13" t="s">
        <v>297</v>
      </c>
      <c r="S34" s="13">
        <v>10</v>
      </c>
      <c r="T34" s="13" t="s">
        <v>310</v>
      </c>
      <c r="U34" s="13">
        <v>1</v>
      </c>
      <c r="AD34" s="13" t="s">
        <v>271</v>
      </c>
      <c r="AE34" s="13">
        <v>-2000</v>
      </c>
      <c r="AF34" s="13" t="s">
        <v>272</v>
      </c>
      <c r="AG34" s="13">
        <v>150</v>
      </c>
      <c r="AH34" s="13" t="s">
        <v>276</v>
      </c>
      <c r="AI34" s="13">
        <v>250</v>
      </c>
      <c r="AP34" s="13"/>
      <c r="AQ34" s="13"/>
      <c r="AR34" s="13"/>
      <c r="AS34" s="13"/>
      <c r="AT34" s="13"/>
      <c r="AU34" s="13"/>
      <c r="AV34" s="12"/>
      <c r="AW34" s="12"/>
      <c r="AX34" s="12"/>
      <c r="AY34" s="12"/>
      <c r="AZ34" s="12"/>
      <c r="BA34" s="12"/>
      <c r="BB34" s="13"/>
      <c r="BC34" s="13"/>
      <c r="BD34" s="13"/>
      <c r="BE34" s="13"/>
      <c r="BF34" s="13"/>
      <c r="BG34" s="13"/>
      <c r="BH34" s="12"/>
      <c r="BI34" s="12"/>
      <c r="BJ34" s="12"/>
      <c r="BK34" s="12"/>
      <c r="BL34" s="12"/>
      <c r="BM34" s="12"/>
    </row>
    <row r="35" spans="1:65">
      <c r="A35" s="12" t="s">
        <v>107</v>
      </c>
      <c r="B35" s="13" t="s">
        <v>176</v>
      </c>
      <c r="C35" s="12" t="s">
        <v>308</v>
      </c>
      <c r="J35" s="13" t="s">
        <v>170</v>
      </c>
      <c r="M35" s="12" t="s">
        <v>309</v>
      </c>
      <c r="P35" s="13" t="s">
        <v>283</v>
      </c>
      <c r="Q35" s="13">
        <v>10</v>
      </c>
      <c r="R35" s="13" t="s">
        <v>297</v>
      </c>
      <c r="S35" s="13">
        <v>10</v>
      </c>
      <c r="T35" s="13" t="s">
        <v>303</v>
      </c>
      <c r="U35" s="13">
        <v>2</v>
      </c>
      <c r="V35" s="13" t="s">
        <v>292</v>
      </c>
      <c r="W35" s="13">
        <v>2</v>
      </c>
      <c r="X35" s="13" t="s">
        <v>310</v>
      </c>
      <c r="Y35" s="13">
        <v>1</v>
      </c>
      <c r="AD35" s="13" t="s">
        <v>271</v>
      </c>
      <c r="AE35" s="13">
        <v>-3900</v>
      </c>
      <c r="AF35" s="13" t="s">
        <v>276</v>
      </c>
      <c r="AG35" s="13">
        <v>500</v>
      </c>
      <c r="AH35" s="13" t="s">
        <v>277</v>
      </c>
      <c r="AI35" s="13">
        <v>500</v>
      </c>
      <c r="AP35" s="13"/>
      <c r="AQ35" s="13"/>
      <c r="AR35" s="13"/>
      <c r="AS35" s="13"/>
      <c r="AT35" s="13"/>
      <c r="AU35" s="13"/>
      <c r="AV35" s="12"/>
      <c r="AW35" s="12"/>
      <c r="AX35" s="12"/>
      <c r="AY35" s="12"/>
      <c r="AZ35" s="12"/>
      <c r="BA35" s="12"/>
      <c r="BB35" s="13"/>
      <c r="BC35" s="13"/>
      <c r="BD35" s="13"/>
      <c r="BE35" s="13"/>
      <c r="BF35" s="13"/>
      <c r="BG35" s="13"/>
      <c r="BH35" s="12"/>
      <c r="BI35" s="12"/>
      <c r="BJ35" s="12"/>
      <c r="BK35" s="12"/>
      <c r="BL35" s="12"/>
      <c r="BM35" s="12"/>
    </row>
    <row r="36" spans="1:65">
      <c r="A36" s="12" t="s">
        <v>94</v>
      </c>
      <c r="B36" s="13" t="s">
        <v>132</v>
      </c>
      <c r="C36" s="12" t="s">
        <v>317</v>
      </c>
      <c r="M36" s="12" t="s">
        <v>301</v>
      </c>
      <c r="P36" s="13" t="s">
        <v>314</v>
      </c>
      <c r="Q36" s="13">
        <v>5</v>
      </c>
      <c r="R36" s="13" t="s">
        <v>292</v>
      </c>
      <c r="S36" s="13">
        <v>5</v>
      </c>
      <c r="T36" s="13" t="s">
        <v>287</v>
      </c>
      <c r="U36" s="13">
        <v>5</v>
      </c>
      <c r="Z36" s="12" t="s">
        <v>303</v>
      </c>
      <c r="AA36" s="12">
        <v>40</v>
      </c>
      <c r="AD36" s="13" t="s">
        <v>277</v>
      </c>
      <c r="AE36" s="13">
        <v>1100</v>
      </c>
      <c r="AF36" s="13" t="s">
        <v>318</v>
      </c>
      <c r="AG36" s="13">
        <v>350</v>
      </c>
      <c r="AH36" s="13" t="s">
        <v>319</v>
      </c>
      <c r="AI36" s="13">
        <v>50</v>
      </c>
      <c r="AP36" s="13"/>
      <c r="AQ36" s="13"/>
      <c r="AR36" s="13"/>
      <c r="AS36" s="13"/>
      <c r="AT36" s="13"/>
      <c r="AU36" s="13"/>
      <c r="AV36" s="12"/>
      <c r="AW36" s="12"/>
      <c r="AX36" s="12"/>
      <c r="AY36" s="12"/>
      <c r="AZ36" s="12"/>
      <c r="BA36" s="12"/>
      <c r="BB36" s="13"/>
      <c r="BC36" s="13"/>
      <c r="BD36" s="13"/>
      <c r="BE36" s="13"/>
      <c r="BF36" s="13"/>
      <c r="BG36" s="13"/>
      <c r="BH36" s="12"/>
      <c r="BI36" s="12"/>
      <c r="BJ36" s="12"/>
      <c r="BK36" s="12"/>
      <c r="BL36" s="12"/>
      <c r="BM36" s="12"/>
    </row>
    <row r="37" spans="1:35">
      <c r="A37" s="12" t="s">
        <v>94</v>
      </c>
      <c r="B37" s="13" t="s">
        <v>177</v>
      </c>
      <c r="C37" s="12" t="s">
        <v>320</v>
      </c>
      <c r="M37" s="12" t="s">
        <v>301</v>
      </c>
      <c r="P37" s="13" t="s">
        <v>314</v>
      </c>
      <c r="Q37" s="13">
        <v>10</v>
      </c>
      <c r="R37" s="13" t="s">
        <v>292</v>
      </c>
      <c r="S37" s="13">
        <v>10</v>
      </c>
      <c r="T37" s="13" t="s">
        <v>287</v>
      </c>
      <c r="U37" s="13">
        <v>5</v>
      </c>
      <c r="Z37" s="12" t="s">
        <v>303</v>
      </c>
      <c r="AA37" s="12">
        <v>50</v>
      </c>
      <c r="AD37" s="13" t="s">
        <v>277</v>
      </c>
      <c r="AE37" s="13">
        <v>1000</v>
      </c>
      <c r="AF37" s="13" t="s">
        <v>318</v>
      </c>
      <c r="AG37" s="13">
        <v>450</v>
      </c>
      <c r="AH37" s="13" t="s">
        <v>319</v>
      </c>
      <c r="AI37" s="13">
        <v>50</v>
      </c>
    </row>
    <row r="38" spans="1:35">
      <c r="A38" s="12" t="s">
        <v>94</v>
      </c>
      <c r="B38" s="13" t="s">
        <v>134</v>
      </c>
      <c r="C38" s="12" t="s">
        <v>321</v>
      </c>
      <c r="M38" s="12" t="s">
        <v>301</v>
      </c>
      <c r="P38" s="13" t="s">
        <v>314</v>
      </c>
      <c r="Q38" s="13">
        <v>10</v>
      </c>
      <c r="R38" s="13" t="s">
        <v>292</v>
      </c>
      <c r="S38" s="13">
        <v>10</v>
      </c>
      <c r="T38" s="13" t="s">
        <v>287</v>
      </c>
      <c r="U38" s="13">
        <v>10</v>
      </c>
      <c r="V38" s="13" t="s">
        <v>315</v>
      </c>
      <c r="W38" s="13">
        <v>5</v>
      </c>
      <c r="X38" s="13" t="s">
        <v>310</v>
      </c>
      <c r="Y38" s="13">
        <v>5</v>
      </c>
      <c r="Z38" s="12" t="s">
        <v>303</v>
      </c>
      <c r="AA38" s="12">
        <v>70</v>
      </c>
      <c r="AD38" s="13" t="s">
        <v>277</v>
      </c>
      <c r="AE38" s="13">
        <v>800</v>
      </c>
      <c r="AF38" s="13" t="s">
        <v>318</v>
      </c>
      <c r="AG38" s="13">
        <v>650</v>
      </c>
      <c r="AH38" s="13" t="s">
        <v>319</v>
      </c>
      <c r="AI38" s="13">
        <v>100</v>
      </c>
    </row>
    <row r="39" spans="1:7">
      <c r="A39" s="12" t="s">
        <v>95</v>
      </c>
      <c r="B39" s="13" t="s">
        <v>178</v>
      </c>
      <c r="C39" s="12" t="s">
        <v>322</v>
      </c>
      <c r="E39" s="13"/>
      <c r="G39" s="13"/>
    </row>
    <row r="40" spans="1:31">
      <c r="A40" s="12" t="s">
        <v>95</v>
      </c>
      <c r="B40" s="13" t="s">
        <v>179</v>
      </c>
      <c r="C40" s="12" t="s">
        <v>300</v>
      </c>
      <c r="M40" s="12" t="s">
        <v>301</v>
      </c>
      <c r="R40" s="13" t="s">
        <v>292</v>
      </c>
      <c r="S40" s="13">
        <v>1</v>
      </c>
      <c r="T40" s="13" t="s">
        <v>303</v>
      </c>
      <c r="U40" s="13">
        <v>1</v>
      </c>
      <c r="V40" s="13" t="s">
        <v>297</v>
      </c>
      <c r="W40" s="13">
        <v>1</v>
      </c>
      <c r="AD40" s="13" t="s">
        <v>277</v>
      </c>
      <c r="AE40" s="13">
        <v>-200</v>
      </c>
    </row>
    <row r="41" spans="1:33">
      <c r="A41" s="12" t="s">
        <v>95</v>
      </c>
      <c r="B41" s="13" t="s">
        <v>180</v>
      </c>
      <c r="C41" s="12" t="s">
        <v>305</v>
      </c>
      <c r="M41" s="12" t="s">
        <v>301</v>
      </c>
      <c r="R41" s="13" t="s">
        <v>292</v>
      </c>
      <c r="S41" s="13">
        <v>2</v>
      </c>
      <c r="T41" s="13" t="s">
        <v>303</v>
      </c>
      <c r="U41" s="13">
        <v>2</v>
      </c>
      <c r="V41" s="13" t="s">
        <v>297</v>
      </c>
      <c r="W41" s="13">
        <v>2</v>
      </c>
      <c r="AD41" s="13" t="s">
        <v>277</v>
      </c>
      <c r="AE41" s="13">
        <v>-300</v>
      </c>
      <c r="AF41" s="13" t="s">
        <v>318</v>
      </c>
      <c r="AG41" s="13">
        <v>-50</v>
      </c>
    </row>
    <row r="42" spans="1:33">
      <c r="A42" s="12" t="s">
        <v>95</v>
      </c>
      <c r="B42" s="13" t="s">
        <v>181</v>
      </c>
      <c r="C42" s="12" t="s">
        <v>323</v>
      </c>
      <c r="M42" s="12" t="s">
        <v>301</v>
      </c>
      <c r="R42" s="13" t="s">
        <v>292</v>
      </c>
      <c r="S42" s="13">
        <v>3</v>
      </c>
      <c r="T42" s="13" t="s">
        <v>303</v>
      </c>
      <c r="U42" s="13">
        <v>3</v>
      </c>
      <c r="V42" s="13" t="s">
        <v>297</v>
      </c>
      <c r="W42" s="13">
        <v>3</v>
      </c>
      <c r="AD42" s="13" t="s">
        <v>277</v>
      </c>
      <c r="AE42" s="13">
        <v>-500</v>
      </c>
      <c r="AF42" s="13" t="s">
        <v>318</v>
      </c>
      <c r="AG42" s="13">
        <v>-100</v>
      </c>
    </row>
    <row r="43" spans="1:33">
      <c r="A43" s="12" t="s">
        <v>95</v>
      </c>
      <c r="B43" s="13" t="s">
        <v>182</v>
      </c>
      <c r="C43" s="12" t="s">
        <v>308</v>
      </c>
      <c r="J43" s="13" t="s">
        <v>134</v>
      </c>
      <c r="M43" s="12" t="s">
        <v>309</v>
      </c>
      <c r="P43" s="13" t="s">
        <v>310</v>
      </c>
      <c r="Q43" s="13">
        <v>1</v>
      </c>
      <c r="R43" s="13" t="s">
        <v>292</v>
      </c>
      <c r="S43" s="13">
        <v>2</v>
      </c>
      <c r="T43" s="13" t="s">
        <v>303</v>
      </c>
      <c r="U43" s="13">
        <v>2</v>
      </c>
      <c r="V43" s="13" t="s">
        <v>297</v>
      </c>
      <c r="W43" s="13">
        <v>2</v>
      </c>
      <c r="X43" s="13" t="s">
        <v>283</v>
      </c>
      <c r="Y43" s="13">
        <v>5</v>
      </c>
      <c r="AD43" s="13" t="s">
        <v>277</v>
      </c>
      <c r="AE43" s="13">
        <v>-800</v>
      </c>
      <c r="AF43" s="13" t="s">
        <v>318</v>
      </c>
      <c r="AG43" s="13">
        <v>-150</v>
      </c>
    </row>
    <row r="44" spans="1:35">
      <c r="A44" s="1" t="s">
        <v>110</v>
      </c>
      <c r="B44" s="2" t="s">
        <v>184</v>
      </c>
      <c r="C44" s="12" t="s">
        <v>324</v>
      </c>
      <c r="P44" s="13" t="s">
        <v>314</v>
      </c>
      <c r="Q44" s="13">
        <v>5</v>
      </c>
      <c r="R44" s="13" t="s">
        <v>287</v>
      </c>
      <c r="S44" s="13">
        <v>15</v>
      </c>
      <c r="T44" s="13" t="s">
        <v>292</v>
      </c>
      <c r="U44" s="13">
        <v>5</v>
      </c>
      <c r="Z44" s="12" t="s">
        <v>315</v>
      </c>
      <c r="AA44" s="12">
        <v>50</v>
      </c>
      <c r="AD44" s="13" t="s">
        <v>277</v>
      </c>
      <c r="AE44" s="13">
        <v>1100</v>
      </c>
      <c r="AF44" s="13" t="s">
        <v>318</v>
      </c>
      <c r="AG44" s="13">
        <v>350</v>
      </c>
      <c r="AH44" s="13" t="s">
        <v>319</v>
      </c>
      <c r="AI44" s="13">
        <v>50</v>
      </c>
    </row>
    <row r="45" spans="1:35">
      <c r="A45" s="1" t="s">
        <v>110</v>
      </c>
      <c r="B45" s="2" t="s">
        <v>185</v>
      </c>
      <c r="C45" s="12" t="s">
        <v>325</v>
      </c>
      <c r="P45" s="13" t="s">
        <v>314</v>
      </c>
      <c r="Q45" s="13">
        <v>15</v>
      </c>
      <c r="R45" s="13" t="s">
        <v>287</v>
      </c>
      <c r="S45" s="13">
        <v>20</v>
      </c>
      <c r="T45" s="13" t="s">
        <v>292</v>
      </c>
      <c r="U45" s="13">
        <v>15</v>
      </c>
      <c r="Z45" s="12" t="s">
        <v>315</v>
      </c>
      <c r="AA45" s="12">
        <v>100</v>
      </c>
      <c r="AD45" s="13" t="s">
        <v>277</v>
      </c>
      <c r="AE45" s="13">
        <v>1000</v>
      </c>
      <c r="AF45" s="13" t="s">
        <v>318</v>
      </c>
      <c r="AG45" s="13">
        <v>450</v>
      </c>
      <c r="AH45" s="13" t="s">
        <v>319</v>
      </c>
      <c r="AI45" s="13">
        <v>50</v>
      </c>
    </row>
    <row r="46" spans="1:35">
      <c r="A46" s="1" t="s">
        <v>110</v>
      </c>
      <c r="B46" s="2" t="s">
        <v>186</v>
      </c>
      <c r="C46" s="12" t="s">
        <v>326</v>
      </c>
      <c r="P46" s="13" t="s">
        <v>314</v>
      </c>
      <c r="Q46" s="13">
        <v>20</v>
      </c>
      <c r="R46" s="13" t="s">
        <v>287</v>
      </c>
      <c r="S46" s="13">
        <v>25</v>
      </c>
      <c r="T46" s="13" t="s">
        <v>292</v>
      </c>
      <c r="U46" s="13">
        <v>20</v>
      </c>
      <c r="Z46" s="12" t="s">
        <v>315</v>
      </c>
      <c r="AA46" s="12">
        <v>140</v>
      </c>
      <c r="AD46" s="13" t="s">
        <v>277</v>
      </c>
      <c r="AE46" s="13">
        <v>800</v>
      </c>
      <c r="AF46" s="13" t="s">
        <v>318</v>
      </c>
      <c r="AG46" s="13">
        <v>650</v>
      </c>
      <c r="AH46" s="13" t="s">
        <v>319</v>
      </c>
      <c r="AI46" s="13">
        <v>100</v>
      </c>
    </row>
    <row r="47" spans="1:3">
      <c r="A47" s="1" t="s">
        <v>111</v>
      </c>
      <c r="B47" s="2" t="s">
        <v>178</v>
      </c>
      <c r="C47" s="12" t="s">
        <v>322</v>
      </c>
    </row>
    <row r="48" spans="1:31">
      <c r="A48" s="1" t="s">
        <v>111</v>
      </c>
      <c r="B48" s="2" t="s">
        <v>187</v>
      </c>
      <c r="C48" s="12" t="s">
        <v>300</v>
      </c>
      <c r="P48" s="13" t="s">
        <v>292</v>
      </c>
      <c r="Q48" s="13">
        <v>1</v>
      </c>
      <c r="R48" s="13" t="s">
        <v>303</v>
      </c>
      <c r="S48" s="13">
        <v>1</v>
      </c>
      <c r="T48" s="13" t="s">
        <v>297</v>
      </c>
      <c r="U48" s="13">
        <v>1</v>
      </c>
      <c r="AD48" s="13" t="s">
        <v>277</v>
      </c>
      <c r="AE48" s="13">
        <v>-200</v>
      </c>
    </row>
    <row r="49" spans="1:33">
      <c r="A49" s="1" t="s">
        <v>111</v>
      </c>
      <c r="B49" s="2" t="s">
        <v>188</v>
      </c>
      <c r="C49" s="12" t="s">
        <v>305</v>
      </c>
      <c r="P49" s="13" t="s">
        <v>292</v>
      </c>
      <c r="Q49" s="13">
        <v>2</v>
      </c>
      <c r="R49" s="13" t="s">
        <v>303</v>
      </c>
      <c r="S49" s="13">
        <v>2</v>
      </c>
      <c r="T49" s="13" t="s">
        <v>297</v>
      </c>
      <c r="U49" s="13">
        <v>2</v>
      </c>
      <c r="AD49" s="13" t="s">
        <v>277</v>
      </c>
      <c r="AE49" s="13">
        <v>-300</v>
      </c>
      <c r="AF49" s="13" t="s">
        <v>318</v>
      </c>
      <c r="AG49" s="13">
        <v>-50</v>
      </c>
    </row>
    <row r="50" spans="1:33">
      <c r="A50" s="1" t="s">
        <v>111</v>
      </c>
      <c r="B50" s="13" t="s">
        <v>189</v>
      </c>
      <c r="C50" s="12" t="s">
        <v>323</v>
      </c>
      <c r="P50" s="13" t="s">
        <v>292</v>
      </c>
      <c r="Q50" s="13">
        <v>3</v>
      </c>
      <c r="R50" s="13" t="s">
        <v>303</v>
      </c>
      <c r="S50" s="13">
        <v>3</v>
      </c>
      <c r="T50" s="13" t="s">
        <v>297</v>
      </c>
      <c r="U50" s="13">
        <v>3</v>
      </c>
      <c r="AD50" s="13" t="s">
        <v>277</v>
      </c>
      <c r="AE50" s="13">
        <v>-500</v>
      </c>
      <c r="AF50" s="13" t="s">
        <v>318</v>
      </c>
      <c r="AG50" s="13">
        <v>-100</v>
      </c>
    </row>
    <row r="51" spans="1:33">
      <c r="A51" s="1" t="s">
        <v>111</v>
      </c>
      <c r="B51" s="13" t="s">
        <v>190</v>
      </c>
      <c r="C51" s="12" t="s">
        <v>308</v>
      </c>
      <c r="P51" s="13" t="s">
        <v>292</v>
      </c>
      <c r="Q51" s="13">
        <v>2</v>
      </c>
      <c r="R51" s="13" t="s">
        <v>303</v>
      </c>
      <c r="S51" s="13">
        <v>2</v>
      </c>
      <c r="T51" s="13" t="s">
        <v>297</v>
      </c>
      <c r="U51" s="13">
        <v>2</v>
      </c>
      <c r="V51" s="13" t="s">
        <v>283</v>
      </c>
      <c r="W51" s="13">
        <v>5</v>
      </c>
      <c r="X51" s="13" t="s">
        <v>297</v>
      </c>
      <c r="Y51" s="13">
        <v>5</v>
      </c>
      <c r="AD51" s="13" t="s">
        <v>277</v>
      </c>
      <c r="AE51" s="13">
        <v>-800</v>
      </c>
      <c r="AF51" s="13" t="s">
        <v>318</v>
      </c>
      <c r="AG51" s="13">
        <v>-150</v>
      </c>
    </row>
    <row r="52" spans="1:47">
      <c r="A52" s="1" t="s">
        <v>114</v>
      </c>
      <c r="B52" s="13" t="s">
        <v>327</v>
      </c>
      <c r="C52" s="12" t="s">
        <v>328</v>
      </c>
      <c r="P52" s="13" t="s">
        <v>329</v>
      </c>
      <c r="Q52" s="13">
        <v>30</v>
      </c>
      <c r="Z52" s="12" t="s">
        <v>314</v>
      </c>
      <c r="AA52" s="12">
        <v>10</v>
      </c>
      <c r="AD52" s="13" t="s">
        <v>271</v>
      </c>
      <c r="AE52" s="13">
        <v>500</v>
      </c>
      <c r="AF52" s="13" t="s">
        <v>330</v>
      </c>
      <c r="AG52" s="13">
        <v>3500</v>
      </c>
      <c r="AH52" s="13" t="s">
        <v>277</v>
      </c>
      <c r="AI52" s="13">
        <v>900</v>
      </c>
      <c r="AP52" s="12" t="s">
        <v>331</v>
      </c>
      <c r="AQ52" s="12">
        <v>0.5</v>
      </c>
      <c r="AR52" s="12" t="s">
        <v>332</v>
      </c>
      <c r="AS52" s="12">
        <v>0.25</v>
      </c>
      <c r="AT52" s="12" t="s">
        <v>333</v>
      </c>
      <c r="AU52" s="12">
        <v>0.5</v>
      </c>
    </row>
    <row r="53" spans="1:45">
      <c r="A53" s="1" t="s">
        <v>114</v>
      </c>
      <c r="B53" s="13" t="s">
        <v>193</v>
      </c>
      <c r="C53" s="12" t="s">
        <v>334</v>
      </c>
      <c r="P53" s="13" t="s">
        <v>329</v>
      </c>
      <c r="Q53" s="13">
        <v>10</v>
      </c>
      <c r="Z53" s="12" t="s">
        <v>314</v>
      </c>
      <c r="AA53" s="12">
        <v>40</v>
      </c>
      <c r="AD53" s="13" t="s">
        <v>271</v>
      </c>
      <c r="AE53" s="13">
        <v>1000</v>
      </c>
      <c r="AF53" s="13" t="s">
        <v>330</v>
      </c>
      <c r="AG53" s="13">
        <v>2500</v>
      </c>
      <c r="AH53" s="13" t="s">
        <v>277</v>
      </c>
      <c r="AI53" s="13">
        <v>900</v>
      </c>
      <c r="AP53" s="12" t="s">
        <v>331</v>
      </c>
      <c r="AQ53" s="12">
        <v>1.5</v>
      </c>
      <c r="AR53" s="12" t="s">
        <v>332</v>
      </c>
      <c r="AS53" s="12">
        <v>0.25</v>
      </c>
    </row>
    <row r="54" spans="1:33">
      <c r="A54" s="1" t="s">
        <v>117</v>
      </c>
      <c r="B54" s="13" t="s">
        <v>195</v>
      </c>
      <c r="C54" s="12" t="s">
        <v>335</v>
      </c>
      <c r="P54" s="13" t="s">
        <v>336</v>
      </c>
      <c r="Q54" s="13">
        <v>5</v>
      </c>
      <c r="R54" s="13" t="s">
        <v>314</v>
      </c>
      <c r="S54" s="13">
        <v>5</v>
      </c>
      <c r="Z54" s="12" t="s">
        <v>337</v>
      </c>
      <c r="AA54" s="12">
        <v>40</v>
      </c>
      <c r="AD54" s="13" t="s">
        <v>271</v>
      </c>
      <c r="AE54" s="13">
        <v>4500</v>
      </c>
      <c r="AF54" s="13" t="s">
        <v>252</v>
      </c>
      <c r="AG54" s="13">
        <v>400</v>
      </c>
    </row>
    <row r="55" spans="1:33">
      <c r="A55" s="1" t="s">
        <v>117</v>
      </c>
      <c r="B55" s="13" t="s">
        <v>196</v>
      </c>
      <c r="C55" s="12" t="s">
        <v>338</v>
      </c>
      <c r="P55" s="13" t="s">
        <v>285</v>
      </c>
      <c r="Q55" s="13">
        <v>10</v>
      </c>
      <c r="R55" s="13" t="s">
        <v>314</v>
      </c>
      <c r="S55" s="13">
        <v>10</v>
      </c>
      <c r="Z55" s="12" t="s">
        <v>337</v>
      </c>
      <c r="AA55" s="12">
        <v>80</v>
      </c>
      <c r="AD55" s="13" t="s">
        <v>271</v>
      </c>
      <c r="AE55" s="13">
        <v>4500</v>
      </c>
      <c r="AF55" s="13" t="s">
        <v>260</v>
      </c>
      <c r="AG55" s="13">
        <v>400</v>
      </c>
    </row>
    <row r="56" spans="1:33">
      <c r="A56" s="1" t="s">
        <v>117</v>
      </c>
      <c r="B56" s="13" t="s">
        <v>197</v>
      </c>
      <c r="C56" s="12" t="s">
        <v>339</v>
      </c>
      <c r="P56" s="13" t="s">
        <v>287</v>
      </c>
      <c r="Q56" s="13">
        <v>10</v>
      </c>
      <c r="R56" s="13" t="s">
        <v>314</v>
      </c>
      <c r="S56" s="13">
        <v>10</v>
      </c>
      <c r="T56" s="13" t="s">
        <v>292</v>
      </c>
      <c r="U56" s="13">
        <v>5</v>
      </c>
      <c r="Z56" s="12" t="s">
        <v>337</v>
      </c>
      <c r="AA56" s="12">
        <v>120</v>
      </c>
      <c r="AD56" s="13" t="s">
        <v>271</v>
      </c>
      <c r="AE56" s="13">
        <v>4500</v>
      </c>
      <c r="AF56" s="13" t="s">
        <v>277</v>
      </c>
      <c r="AG56" s="13">
        <v>400</v>
      </c>
    </row>
    <row r="57" spans="1:33">
      <c r="A57" s="1" t="s">
        <v>117</v>
      </c>
      <c r="B57" s="13" t="s">
        <v>198</v>
      </c>
      <c r="C57" s="12" t="s">
        <v>340</v>
      </c>
      <c r="P57" s="13" t="s">
        <v>287</v>
      </c>
      <c r="Q57" s="13">
        <v>10</v>
      </c>
      <c r="R57" s="13" t="s">
        <v>314</v>
      </c>
      <c r="S57" s="13">
        <v>10</v>
      </c>
      <c r="T57" s="13" t="s">
        <v>292</v>
      </c>
      <c r="U57" s="13">
        <v>10</v>
      </c>
      <c r="V57" s="13" t="s">
        <v>315</v>
      </c>
      <c r="W57" s="13">
        <v>5</v>
      </c>
      <c r="Z57" s="12" t="s">
        <v>337</v>
      </c>
      <c r="AA57" s="12">
        <v>160</v>
      </c>
      <c r="AD57" s="13" t="s">
        <v>271</v>
      </c>
      <c r="AE57" s="13">
        <v>4000</v>
      </c>
      <c r="AF57" s="13" t="s">
        <v>277</v>
      </c>
      <c r="AG57" s="13">
        <v>900</v>
      </c>
    </row>
    <row r="58" spans="1:3">
      <c r="A58" s="12" t="s">
        <v>118</v>
      </c>
      <c r="B58" s="13" t="s">
        <v>178</v>
      </c>
      <c r="C58" s="12" t="s">
        <v>322</v>
      </c>
    </row>
    <row r="59" spans="1:33">
      <c r="A59" s="12" t="s">
        <v>118</v>
      </c>
      <c r="B59" s="13" t="s">
        <v>199</v>
      </c>
      <c r="C59" s="12" t="s">
        <v>300</v>
      </c>
      <c r="J59" s="13" t="s">
        <v>197</v>
      </c>
      <c r="K59" s="13" t="s">
        <v>198</v>
      </c>
      <c r="P59" s="13" t="s">
        <v>292</v>
      </c>
      <c r="Q59" s="13">
        <v>2</v>
      </c>
      <c r="R59" s="13" t="s">
        <v>303</v>
      </c>
      <c r="S59" s="13">
        <v>1</v>
      </c>
      <c r="T59" s="13" t="s">
        <v>297</v>
      </c>
      <c r="U59" s="13">
        <v>2</v>
      </c>
      <c r="AD59" s="13" t="s">
        <v>271</v>
      </c>
      <c r="AE59" s="13">
        <v>-1000</v>
      </c>
      <c r="AF59" s="13" t="s">
        <v>277</v>
      </c>
      <c r="AG59" s="13">
        <v>100</v>
      </c>
    </row>
    <row r="60" spans="1:33">
      <c r="A60" s="12" t="s">
        <v>118</v>
      </c>
      <c r="B60" s="13" t="s">
        <v>200</v>
      </c>
      <c r="C60" s="12" t="s">
        <v>305</v>
      </c>
      <c r="J60" s="13" t="s">
        <v>197</v>
      </c>
      <c r="K60" s="13" t="s">
        <v>198</v>
      </c>
      <c r="P60" s="13" t="s">
        <v>292</v>
      </c>
      <c r="Q60" s="13">
        <v>3</v>
      </c>
      <c r="R60" s="13" t="s">
        <v>303</v>
      </c>
      <c r="S60" s="13">
        <v>2</v>
      </c>
      <c r="T60" s="13" t="s">
        <v>297</v>
      </c>
      <c r="U60" s="13">
        <v>3</v>
      </c>
      <c r="AD60" s="13" t="s">
        <v>271</v>
      </c>
      <c r="AE60" s="13">
        <v>-2000</v>
      </c>
      <c r="AF60" s="13" t="s">
        <v>277</v>
      </c>
      <c r="AG60" s="13">
        <v>200</v>
      </c>
    </row>
    <row r="61" spans="1:33">
      <c r="A61" s="12" t="s">
        <v>118</v>
      </c>
      <c r="B61" s="13" t="s">
        <v>201</v>
      </c>
      <c r="C61" s="12" t="s">
        <v>323</v>
      </c>
      <c r="J61" s="13" t="s">
        <v>197</v>
      </c>
      <c r="K61" s="13" t="s">
        <v>198</v>
      </c>
      <c r="P61" s="13" t="s">
        <v>292</v>
      </c>
      <c r="Q61" s="13">
        <v>4</v>
      </c>
      <c r="R61" s="13" t="s">
        <v>303</v>
      </c>
      <c r="S61" s="13">
        <v>3</v>
      </c>
      <c r="T61" s="13" t="s">
        <v>297</v>
      </c>
      <c r="U61" s="13">
        <v>4</v>
      </c>
      <c r="AD61" s="13" t="s">
        <v>271</v>
      </c>
      <c r="AE61" s="13">
        <v>-3000</v>
      </c>
      <c r="AF61" s="13" t="s">
        <v>277</v>
      </c>
      <c r="AG61" s="13">
        <v>300</v>
      </c>
    </row>
    <row r="62" spans="2:33">
      <c r="B62" s="13" t="s">
        <v>202</v>
      </c>
      <c r="C62" s="12" t="s">
        <v>308</v>
      </c>
      <c r="K62" s="13" t="s">
        <v>198</v>
      </c>
      <c r="P62" s="13" t="s">
        <v>292</v>
      </c>
      <c r="Q62" s="13">
        <v>3</v>
      </c>
      <c r="R62" s="13" t="s">
        <v>303</v>
      </c>
      <c r="S62" s="13">
        <v>2</v>
      </c>
      <c r="T62" s="13" t="s">
        <v>297</v>
      </c>
      <c r="U62" s="13">
        <v>4</v>
      </c>
      <c r="V62" s="13" t="s">
        <v>283</v>
      </c>
      <c r="W62" s="13">
        <v>5</v>
      </c>
      <c r="X62" s="13" t="s">
        <v>297</v>
      </c>
      <c r="Y62" s="13">
        <v>5</v>
      </c>
      <c r="AD62" s="13" t="s">
        <v>271</v>
      </c>
      <c r="AE62" s="13">
        <v>-4000</v>
      </c>
      <c r="AF62" s="13" t="s">
        <v>277</v>
      </c>
      <c r="AG62" s="13">
        <v>400</v>
      </c>
    </row>
    <row r="63" spans="1:33">
      <c r="A63" s="12" t="s">
        <v>121</v>
      </c>
      <c r="B63" s="2" t="s">
        <v>204</v>
      </c>
      <c r="C63" s="12" t="s">
        <v>341</v>
      </c>
      <c r="P63" s="13" t="s">
        <v>314</v>
      </c>
      <c r="Q63" s="13">
        <v>10</v>
      </c>
      <c r="Z63" s="12" t="s">
        <v>292</v>
      </c>
      <c r="AA63" s="12">
        <v>40</v>
      </c>
      <c r="AD63" s="13" t="s">
        <v>271</v>
      </c>
      <c r="AE63" s="13">
        <v>4500</v>
      </c>
      <c r="AF63" s="13" t="s">
        <v>277</v>
      </c>
      <c r="AG63" s="13">
        <v>400</v>
      </c>
    </row>
    <row r="64" spans="1:33">
      <c r="A64" s="12" t="s">
        <v>121</v>
      </c>
      <c r="B64" s="2" t="s">
        <v>205</v>
      </c>
      <c r="C64" s="12" t="s">
        <v>342</v>
      </c>
      <c r="P64" s="13" t="s">
        <v>314</v>
      </c>
      <c r="Q64" s="13">
        <v>15</v>
      </c>
      <c r="Z64" s="12" t="s">
        <v>292</v>
      </c>
      <c r="AA64" s="12">
        <v>65</v>
      </c>
      <c r="AD64" s="13" t="s">
        <v>271</v>
      </c>
      <c r="AE64" s="13">
        <v>4300</v>
      </c>
      <c r="AF64" s="13" t="s">
        <v>277</v>
      </c>
      <c r="AG64" s="13">
        <v>600</v>
      </c>
    </row>
    <row r="65" spans="1:33">
      <c r="A65" s="12" t="s">
        <v>121</v>
      </c>
      <c r="B65" s="2" t="s">
        <v>206</v>
      </c>
      <c r="C65" s="12" t="s">
        <v>343</v>
      </c>
      <c r="P65" s="13" t="s">
        <v>314</v>
      </c>
      <c r="Q65" s="13">
        <v>20</v>
      </c>
      <c r="Z65" s="12" t="s">
        <v>292</v>
      </c>
      <c r="AA65" s="12">
        <v>90</v>
      </c>
      <c r="AD65" s="13" t="s">
        <v>271</v>
      </c>
      <c r="AE65" s="13">
        <v>4000</v>
      </c>
      <c r="AF65" s="13" t="s">
        <v>277</v>
      </c>
      <c r="AG65" s="13">
        <v>900</v>
      </c>
    </row>
    <row r="66" spans="1:3">
      <c r="A66" s="12" t="s">
        <v>122</v>
      </c>
      <c r="B66" s="2" t="s">
        <v>208</v>
      </c>
      <c r="C66" s="12" t="s">
        <v>344</v>
      </c>
    </row>
    <row r="67" spans="1:33">
      <c r="A67" s="12" t="s">
        <v>122</v>
      </c>
      <c r="B67" s="2" t="s">
        <v>208</v>
      </c>
      <c r="C67" s="12" t="s">
        <v>207</v>
      </c>
      <c r="P67" s="13" t="s">
        <v>314</v>
      </c>
      <c r="Q67" s="13">
        <v>5</v>
      </c>
      <c r="R67" s="13" t="s">
        <v>292</v>
      </c>
      <c r="S67" s="13">
        <v>5</v>
      </c>
      <c r="T67" s="13" t="s">
        <v>315</v>
      </c>
      <c r="U67" s="13">
        <v>5</v>
      </c>
      <c r="V67" s="13" t="s">
        <v>336</v>
      </c>
      <c r="W67" s="13">
        <v>5</v>
      </c>
      <c r="X67" s="13" t="s">
        <v>345</v>
      </c>
      <c r="Y67" s="13">
        <v>5</v>
      </c>
      <c r="Z67" s="12" t="s">
        <v>346</v>
      </c>
      <c r="AA67" s="12">
        <v>40</v>
      </c>
      <c r="AD67" s="13" t="s">
        <v>251</v>
      </c>
      <c r="AE67" s="13">
        <v>100</v>
      </c>
      <c r="AF67" s="13" t="s">
        <v>277</v>
      </c>
      <c r="AG67" s="13">
        <v>100</v>
      </c>
    </row>
    <row r="68" spans="1:3">
      <c r="A68" s="12" t="s">
        <v>118</v>
      </c>
      <c r="B68" s="2" t="s">
        <v>178</v>
      </c>
      <c r="C68" s="12" t="s">
        <v>322</v>
      </c>
    </row>
    <row r="69" spans="1:33">
      <c r="A69" s="12" t="s">
        <v>118</v>
      </c>
      <c r="B69" s="13" t="s">
        <v>210</v>
      </c>
      <c r="C69" s="12" t="s">
        <v>300</v>
      </c>
      <c r="P69" s="13" t="s">
        <v>292</v>
      </c>
      <c r="Q69" s="13">
        <v>2</v>
      </c>
      <c r="R69" s="13" t="s">
        <v>303</v>
      </c>
      <c r="S69" s="13">
        <v>1</v>
      </c>
      <c r="T69" s="13" t="s">
        <v>297</v>
      </c>
      <c r="U69" s="13">
        <v>2</v>
      </c>
      <c r="AD69" s="13" t="s">
        <v>271</v>
      </c>
      <c r="AE69" s="13">
        <v>-1000</v>
      </c>
      <c r="AF69" s="13" t="s">
        <v>277</v>
      </c>
      <c r="AG69" s="13">
        <v>100</v>
      </c>
    </row>
    <row r="70" spans="1:33">
      <c r="A70" s="12" t="s">
        <v>118</v>
      </c>
      <c r="B70" s="13" t="s">
        <v>211</v>
      </c>
      <c r="C70" s="12" t="s">
        <v>305</v>
      </c>
      <c r="P70" s="13" t="s">
        <v>292</v>
      </c>
      <c r="Q70" s="13">
        <v>3</v>
      </c>
      <c r="R70" s="13" t="s">
        <v>303</v>
      </c>
      <c r="S70" s="13">
        <v>2</v>
      </c>
      <c r="T70" s="13" t="s">
        <v>297</v>
      </c>
      <c r="U70" s="13">
        <v>3</v>
      </c>
      <c r="AD70" s="13" t="s">
        <v>271</v>
      </c>
      <c r="AE70" s="13">
        <v>-2000</v>
      </c>
      <c r="AF70" s="13" t="s">
        <v>277</v>
      </c>
      <c r="AG70" s="13">
        <v>200</v>
      </c>
    </row>
    <row r="71" spans="1:33">
      <c r="A71" s="12" t="s">
        <v>118</v>
      </c>
      <c r="B71" s="13" t="s">
        <v>212</v>
      </c>
      <c r="C71" s="12" t="s">
        <v>323</v>
      </c>
      <c r="P71" s="13" t="s">
        <v>292</v>
      </c>
      <c r="Q71" s="13">
        <v>4</v>
      </c>
      <c r="R71" s="13" t="s">
        <v>303</v>
      </c>
      <c r="S71" s="13">
        <v>3</v>
      </c>
      <c r="T71" s="13" t="s">
        <v>297</v>
      </c>
      <c r="U71" s="13">
        <v>4</v>
      </c>
      <c r="AD71" s="13" t="s">
        <v>271</v>
      </c>
      <c r="AE71" s="13">
        <v>-3000</v>
      </c>
      <c r="AF71" s="13" t="s">
        <v>277</v>
      </c>
      <c r="AG71" s="13">
        <v>300</v>
      </c>
    </row>
    <row r="72" spans="1:33">
      <c r="A72" s="12" t="s">
        <v>118</v>
      </c>
      <c r="B72" s="13" t="s">
        <v>213</v>
      </c>
      <c r="C72" s="12" t="s">
        <v>308</v>
      </c>
      <c r="P72" s="13" t="s">
        <v>292</v>
      </c>
      <c r="Q72" s="13">
        <v>3</v>
      </c>
      <c r="R72" s="13" t="s">
        <v>303</v>
      </c>
      <c r="S72" s="13">
        <v>2</v>
      </c>
      <c r="T72" s="13" t="s">
        <v>297</v>
      </c>
      <c r="U72" s="13">
        <v>4</v>
      </c>
      <c r="V72" s="13" t="s">
        <v>283</v>
      </c>
      <c r="W72" s="13">
        <v>5</v>
      </c>
      <c r="X72" s="13" t="s">
        <v>297</v>
      </c>
      <c r="Y72" s="13">
        <v>5</v>
      </c>
      <c r="AD72" s="13" t="s">
        <v>271</v>
      </c>
      <c r="AE72" s="13">
        <v>-4000</v>
      </c>
      <c r="AF72" s="13" t="s">
        <v>277</v>
      </c>
      <c r="AG72" s="13">
        <v>400</v>
      </c>
    </row>
    <row r="73" spans="1:3">
      <c r="A73" s="1" t="s">
        <v>125</v>
      </c>
      <c r="B73" s="2" t="s">
        <v>215</v>
      </c>
      <c r="C73" s="12" t="s">
        <v>347</v>
      </c>
    </row>
    <row r="74" spans="1:3">
      <c r="A74" s="1" t="s">
        <v>125</v>
      </c>
      <c r="B74" s="2" t="s">
        <v>216</v>
      </c>
      <c r="C74" s="12" t="s">
        <v>348</v>
      </c>
    </row>
    <row r="75" spans="1:3">
      <c r="A75" s="1" t="s">
        <v>125</v>
      </c>
      <c r="B75" s="2" t="s">
        <v>217</v>
      </c>
      <c r="C75" s="12" t="s">
        <v>349</v>
      </c>
    </row>
    <row r="76" spans="1:3">
      <c r="A76" s="1" t="s">
        <v>126</v>
      </c>
      <c r="B76" s="2" t="s">
        <v>219</v>
      </c>
      <c r="C76" s="12" t="s">
        <v>350</v>
      </c>
    </row>
    <row r="77" spans="1:3">
      <c r="A77" s="1" t="s">
        <v>126</v>
      </c>
      <c r="B77" s="2" t="s">
        <v>220</v>
      </c>
      <c r="C77" s="12" t="s">
        <v>218</v>
      </c>
    </row>
    <row r="78" spans="1:3">
      <c r="A78" s="1" t="s">
        <v>126</v>
      </c>
      <c r="B78" s="2" t="s">
        <v>221</v>
      </c>
      <c r="C78" s="12" t="s">
        <v>351</v>
      </c>
    </row>
    <row r="79" spans="1:3">
      <c r="A79" s="1" t="s">
        <v>127</v>
      </c>
      <c r="B79" s="2" t="s">
        <v>178</v>
      </c>
      <c r="C79" s="12" t="s">
        <v>322</v>
      </c>
    </row>
    <row r="80" spans="1:3">
      <c r="A80" s="1" t="s">
        <v>127</v>
      </c>
      <c r="B80" s="2" t="s">
        <v>222</v>
      </c>
      <c r="C80" s="12" t="s">
        <v>296</v>
      </c>
    </row>
    <row r="81" spans="1:3">
      <c r="A81" s="1" t="s">
        <v>127</v>
      </c>
      <c r="B81" s="2" t="s">
        <v>223</v>
      </c>
      <c r="C81" s="12" t="s">
        <v>298</v>
      </c>
    </row>
    <row r="82" spans="1:11">
      <c r="A82" s="1" t="s">
        <v>127</v>
      </c>
      <c r="B82" s="2" t="s">
        <v>224</v>
      </c>
      <c r="C82" s="12" t="s">
        <v>316</v>
      </c>
      <c r="J82" s="2" t="s">
        <v>216</v>
      </c>
      <c r="K82" s="2" t="s">
        <v>220</v>
      </c>
    </row>
    <row r="83" spans="1:14">
      <c r="A83" s="1" t="s">
        <v>127</v>
      </c>
      <c r="B83" s="2" t="s">
        <v>225</v>
      </c>
      <c r="C83" s="12" t="s">
        <v>308</v>
      </c>
      <c r="J83" s="2" t="s">
        <v>221</v>
      </c>
      <c r="K83" s="2" t="s">
        <v>217</v>
      </c>
      <c r="M83" s="12" t="s">
        <v>301</v>
      </c>
      <c r="N83" s="12" t="s">
        <v>302</v>
      </c>
    </row>
  </sheetData>
  <customSheetViews>
    <customSheetView guid="{3363CAA7-4355-4179-A18A-52B673CA7BD5}" scale="85" hiddenColumns="1">
      <selection activeCell="Z17" sqref="Z17"/>
      <pageMargins left="0.7" right="0.7" top="0.75" bottom="0.75" header="0.3" footer="0.3"/>
      <headerFooter/>
    </customSheetView>
  </customSheetViews>
  <dataValidations count="4">
    <dataValidation type="list" allowBlank="1" showInputMessage="1" showErrorMessage="1" sqref="AD47 AF47 AH47 AD1:AD39 AD40:AD43 AD44:AD46 AD48:AD51 AD52:AD58 AD59:AD63 AD64:AD68 AD69:AD72 AD73:AD1048576 AF1:AF39 AF40:AF43 AF44:AF46 AF48:AF51 AF52:AF58 AF59:AF63 AF64:AF68 AF69:AF72 AF73:AF1048576 AH1:AH39 AH40:AH43 AH44:AH46 AH48:AH51 AH52:AH1048576">
      <formula1>数据表!$F:$F</formula1>
    </dataValidation>
    <dataValidation type="list" allowBlank="1" showInputMessage="1" showErrorMessage="1" sqref="AJ37:AJ1058 AL37:AL1058 AN37:AN1058">
      <formula1>数据表!$F$2:$F$32</formula1>
    </dataValidation>
    <dataValidation type="list" allowBlank="1" showInputMessage="1" showErrorMessage="1" sqref="Z55 Z56 Z57 Z58 P1:P58 P59:P62 P63:P68 P69:P72 P73:P1048576 R1:R58 R59:R62 R63:R68 R69:R72 R73:R1048576 T1:T58 T59:T62 T63:T68 T69:T72 T73:T1048576 V1:V58 V59:V62 V63:V68 V69:V72 V73:V1048576 X1:X58 X59:X62 X63:X68 X69:X72 X73:X1048576 Z1:Z43 Z44:Z46 Z47:Z54 Z59:Z1048576 AB$1:AB$1048576">
      <formula1>数据表!$B:$B</formula1>
    </dataValidation>
    <dataValidation type="list" allowBlank="1" showInputMessage="1" showErrorMessage="1" sqref="AJ1059:AJ1048576 AL1059:AL1048576 AN1059:AN1048576">
      <formula1>数据表!$F$2:$F$673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G14" sqref="G14"/>
    </sheetView>
  </sheetViews>
  <sheetFormatPr defaultColWidth="9" defaultRowHeight="13.5" outlineLevelRow="2"/>
  <cols>
    <col min="1" max="1" width="11" style="1" customWidth="1"/>
    <col min="2" max="2" width="11.7787610619469" style="2" customWidth="1"/>
    <col min="3" max="3" width="37.5575221238938" style="1" customWidth="1"/>
    <col min="4" max="4" width="8.88495575221239" style="2"/>
    <col min="5" max="5" width="8.88495575221239" style="1"/>
    <col min="6" max="6" width="8.88495575221239" style="2"/>
    <col min="7" max="7" width="14.4424778761062" style="1" customWidth="1"/>
    <col min="8" max="8" width="15.3362831858407" style="2" customWidth="1"/>
    <col min="9" max="9" width="17" style="1" customWidth="1"/>
    <col min="10" max="10" width="20.8849557522124" style="2" customWidth="1"/>
    <col min="11" max="16384" width="8.88495575221239" style="1"/>
  </cols>
  <sheetData>
    <row r="1" s="14" customFormat="1" ht="15" spans="1:10">
      <c r="A1" s="23" t="s">
        <v>352</v>
      </c>
      <c r="B1" s="76" t="s">
        <v>353</v>
      </c>
      <c r="C1" s="14" t="s">
        <v>228</v>
      </c>
      <c r="D1" s="76" t="s">
        <v>354</v>
      </c>
      <c r="E1" s="14" t="s">
        <v>355</v>
      </c>
      <c r="F1" s="76" t="s">
        <v>356</v>
      </c>
      <c r="G1" s="14" t="s">
        <v>357</v>
      </c>
      <c r="H1" s="76" t="s">
        <v>358</v>
      </c>
      <c r="I1" s="14" t="s">
        <v>359</v>
      </c>
      <c r="J1" s="76" t="s">
        <v>360</v>
      </c>
    </row>
    <row r="2" s="10" customFormat="1" ht="14.25" spans="1:10">
      <c r="A2" s="10" t="s">
        <v>361</v>
      </c>
      <c r="B2" s="11" t="s">
        <v>362</v>
      </c>
      <c r="C2" s="10" t="s">
        <v>363</v>
      </c>
      <c r="D2" s="11">
        <v>30</v>
      </c>
      <c r="E2" s="10" t="s">
        <v>364</v>
      </c>
      <c r="F2" s="11">
        <v>1</v>
      </c>
      <c r="G2" s="10">
        <v>4</v>
      </c>
      <c r="H2" s="11" t="s">
        <v>365</v>
      </c>
      <c r="I2" s="10">
        <v>1</v>
      </c>
      <c r="J2" s="11">
        <v>1</v>
      </c>
    </row>
    <row r="3" spans="1:10">
      <c r="A3" s="1" t="s">
        <v>366</v>
      </c>
      <c r="B3" s="2" t="s">
        <v>367</v>
      </c>
      <c r="C3" s="10" t="s">
        <v>368</v>
      </c>
      <c r="D3" s="2">
        <v>50</v>
      </c>
      <c r="E3" s="1" t="s">
        <v>369</v>
      </c>
      <c r="F3" s="2">
        <v>2</v>
      </c>
      <c r="G3" s="1">
        <v>6</v>
      </c>
      <c r="H3" s="2" t="s">
        <v>370</v>
      </c>
      <c r="I3" s="1">
        <v>2</v>
      </c>
      <c r="J3" s="2">
        <v>2</v>
      </c>
    </row>
  </sheetData>
  <customSheetViews>
    <customSheetView guid="{3363CAA7-4355-4179-A18A-52B673CA7BD5}">
      <selection activeCell="G14" sqref="G14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6"/>
  <sheetViews>
    <sheetView workbookViewId="0">
      <selection activeCell="U16" sqref="U16"/>
    </sheetView>
  </sheetViews>
  <sheetFormatPr defaultColWidth="9" defaultRowHeight="13.5"/>
  <cols>
    <col min="1" max="3" width="8.88495575221239" style="4"/>
    <col min="4" max="4" width="14.6637168141593" style="4" customWidth="1"/>
    <col min="5" max="25" width="12.7787610619469" style="4" customWidth="1"/>
    <col min="26" max="37" width="10.7787610619469" style="4" customWidth="1"/>
    <col min="38" max="16384" width="8.88495575221239" style="4"/>
  </cols>
  <sheetData>
    <row r="1" s="43" customFormat="1" ht="14.25" spans="1:26">
      <c r="A1" s="51"/>
      <c r="B1" s="52"/>
      <c r="C1" s="53"/>
      <c r="D1" s="54" t="s">
        <v>371</v>
      </c>
      <c r="E1" s="55" t="s">
        <v>371</v>
      </c>
      <c r="F1" s="55" t="s">
        <v>371</v>
      </c>
      <c r="G1" s="55" t="s">
        <v>371</v>
      </c>
      <c r="H1" s="55" t="s">
        <v>371</v>
      </c>
      <c r="I1" s="55" t="s">
        <v>371</v>
      </c>
      <c r="J1" s="55" t="s">
        <v>371</v>
      </c>
      <c r="K1" s="55" t="s">
        <v>371</v>
      </c>
      <c r="L1" s="55" t="s">
        <v>371</v>
      </c>
      <c r="M1" s="55" t="s">
        <v>371</v>
      </c>
      <c r="N1" s="55" t="s">
        <v>371</v>
      </c>
      <c r="O1" s="55" t="s">
        <v>371</v>
      </c>
      <c r="P1" s="55" t="s">
        <v>371</v>
      </c>
      <c r="Q1" s="55" t="s">
        <v>371</v>
      </c>
      <c r="R1" s="55" t="s">
        <v>371</v>
      </c>
      <c r="S1" s="55" t="s">
        <v>371</v>
      </c>
      <c r="T1" s="55" t="s">
        <v>371</v>
      </c>
      <c r="U1" s="55" t="s">
        <v>371</v>
      </c>
      <c r="V1" s="55" t="s">
        <v>371</v>
      </c>
      <c r="W1" s="55" t="s">
        <v>371</v>
      </c>
      <c r="X1" s="55" t="s">
        <v>371</v>
      </c>
      <c r="Y1" s="70" t="s">
        <v>371</v>
      </c>
      <c r="Z1" s="71"/>
    </row>
    <row r="2" s="1" customFormat="1" spans="1:26">
      <c r="A2" s="56"/>
      <c r="B2" s="57"/>
      <c r="C2" s="58"/>
      <c r="D2" s="59" t="s">
        <v>372</v>
      </c>
      <c r="E2" s="60" t="s">
        <v>373</v>
      </c>
      <c r="F2" s="60" t="s">
        <v>374</v>
      </c>
      <c r="G2" s="60" t="s">
        <v>375</v>
      </c>
      <c r="H2" s="60" t="s">
        <v>376</v>
      </c>
      <c r="I2" s="60" t="s">
        <v>377</v>
      </c>
      <c r="J2" s="60" t="s">
        <v>378</v>
      </c>
      <c r="K2" s="60" t="s">
        <v>379</v>
      </c>
      <c r="L2" s="60" t="s">
        <v>380</v>
      </c>
      <c r="M2" s="60" t="s">
        <v>381</v>
      </c>
      <c r="N2" s="60" t="s">
        <v>382</v>
      </c>
      <c r="O2" s="60" t="s">
        <v>383</v>
      </c>
      <c r="P2" s="60" t="s">
        <v>384</v>
      </c>
      <c r="Q2" s="60" t="s">
        <v>385</v>
      </c>
      <c r="R2" s="60"/>
      <c r="S2" s="60"/>
      <c r="T2" s="60"/>
      <c r="U2" s="60"/>
      <c r="V2" s="60"/>
      <c r="W2" s="60"/>
      <c r="X2" s="60"/>
      <c r="Y2" s="72"/>
      <c r="Z2" s="73"/>
    </row>
    <row r="3" s="43" customFormat="1" spans="1:26">
      <c r="A3" s="56"/>
      <c r="B3" s="57"/>
      <c r="C3" s="58"/>
      <c r="D3" s="61" t="s">
        <v>386</v>
      </c>
      <c r="E3" s="62" t="s">
        <v>386</v>
      </c>
      <c r="F3" s="62" t="s">
        <v>386</v>
      </c>
      <c r="G3" s="62" t="s">
        <v>386</v>
      </c>
      <c r="H3" s="62" t="s">
        <v>386</v>
      </c>
      <c r="I3" s="62" t="s">
        <v>386</v>
      </c>
      <c r="J3" s="62" t="s">
        <v>386</v>
      </c>
      <c r="K3" s="62" t="s">
        <v>386</v>
      </c>
      <c r="L3" s="62" t="s">
        <v>386</v>
      </c>
      <c r="M3" s="62" t="s">
        <v>386</v>
      </c>
      <c r="N3" s="62" t="s">
        <v>386</v>
      </c>
      <c r="O3" s="62" t="s">
        <v>386</v>
      </c>
      <c r="P3" s="62" t="s">
        <v>386</v>
      </c>
      <c r="Q3" s="62" t="s">
        <v>386</v>
      </c>
      <c r="R3" s="62" t="s">
        <v>386</v>
      </c>
      <c r="S3" s="62" t="s">
        <v>386</v>
      </c>
      <c r="T3" s="62" t="s">
        <v>386</v>
      </c>
      <c r="U3" s="62" t="s">
        <v>386</v>
      </c>
      <c r="V3" s="62" t="s">
        <v>386</v>
      </c>
      <c r="W3" s="62" t="s">
        <v>386</v>
      </c>
      <c r="X3" s="62" t="s">
        <v>386</v>
      </c>
      <c r="Y3" s="74" t="s">
        <v>386</v>
      </c>
      <c r="Z3" s="71"/>
    </row>
    <row r="4" s="1" customFormat="1" spans="1:26">
      <c r="A4" s="56"/>
      <c r="B4" s="57"/>
      <c r="C4" s="58"/>
      <c r="D4" s="59" t="s">
        <v>387</v>
      </c>
      <c r="E4" s="60" t="s">
        <v>388</v>
      </c>
      <c r="F4" s="60" t="s">
        <v>389</v>
      </c>
      <c r="G4" s="60" t="s">
        <v>390</v>
      </c>
      <c r="H4" s="60" t="s">
        <v>391</v>
      </c>
      <c r="I4" s="60" t="s">
        <v>392</v>
      </c>
      <c r="J4" s="60" t="s">
        <v>393</v>
      </c>
      <c r="K4" s="60" t="s">
        <v>394</v>
      </c>
      <c r="L4" s="60" t="s">
        <v>395</v>
      </c>
      <c r="M4" s="60" t="s">
        <v>396</v>
      </c>
      <c r="N4" s="60" t="s">
        <v>397</v>
      </c>
      <c r="O4" s="60" t="s">
        <v>398</v>
      </c>
      <c r="P4" s="60" t="s">
        <v>399</v>
      </c>
      <c r="Q4" s="60" t="s">
        <v>400</v>
      </c>
      <c r="R4" s="60"/>
      <c r="S4" s="60"/>
      <c r="T4" s="60"/>
      <c r="U4" s="60"/>
      <c r="V4" s="60"/>
      <c r="W4" s="60"/>
      <c r="X4" s="60"/>
      <c r="Y4" s="72"/>
      <c r="Z4" s="73"/>
    </row>
    <row r="5" s="43" customFormat="1" spans="1:26">
      <c r="A5" s="56"/>
      <c r="B5" s="57"/>
      <c r="C5" s="58"/>
      <c r="D5" s="61" t="s">
        <v>401</v>
      </c>
      <c r="E5" s="62" t="s">
        <v>401</v>
      </c>
      <c r="F5" s="62" t="s">
        <v>401</v>
      </c>
      <c r="G5" s="62" t="s">
        <v>401</v>
      </c>
      <c r="H5" s="62" t="s">
        <v>401</v>
      </c>
      <c r="I5" s="62" t="s">
        <v>401</v>
      </c>
      <c r="J5" s="62" t="s">
        <v>401</v>
      </c>
      <c r="K5" s="62" t="s">
        <v>401</v>
      </c>
      <c r="L5" s="62" t="s">
        <v>401</v>
      </c>
      <c r="M5" s="62" t="s">
        <v>401</v>
      </c>
      <c r="N5" s="62" t="s">
        <v>401</v>
      </c>
      <c r="O5" s="62" t="s">
        <v>401</v>
      </c>
      <c r="P5" s="62" t="s">
        <v>401</v>
      </c>
      <c r="Q5" s="62" t="s">
        <v>401</v>
      </c>
      <c r="R5" s="62" t="s">
        <v>401</v>
      </c>
      <c r="S5" s="62" t="s">
        <v>401</v>
      </c>
      <c r="T5" s="62" t="s">
        <v>401</v>
      </c>
      <c r="U5" s="62" t="s">
        <v>401</v>
      </c>
      <c r="V5" s="62" t="s">
        <v>401</v>
      </c>
      <c r="W5" s="62" t="s">
        <v>401</v>
      </c>
      <c r="X5" s="62" t="s">
        <v>401</v>
      </c>
      <c r="Y5" s="74" t="s">
        <v>401</v>
      </c>
      <c r="Z5" s="71"/>
    </row>
    <row r="6" s="1" customFormat="1" spans="1:26">
      <c r="A6" s="63"/>
      <c r="B6" s="64"/>
      <c r="C6" s="65"/>
      <c r="D6" s="59">
        <v>20</v>
      </c>
      <c r="E6" s="60">
        <v>20</v>
      </c>
      <c r="F6" s="60">
        <v>20</v>
      </c>
      <c r="G6" s="60">
        <v>30</v>
      </c>
      <c r="H6" s="60">
        <v>30</v>
      </c>
      <c r="I6" s="60">
        <v>20</v>
      </c>
      <c r="J6" s="60">
        <v>30</v>
      </c>
      <c r="K6" s="60">
        <v>30</v>
      </c>
      <c r="L6" s="60">
        <v>50</v>
      </c>
      <c r="M6" s="60">
        <v>30</v>
      </c>
      <c r="N6" s="60">
        <v>30</v>
      </c>
      <c r="O6" s="60">
        <v>30</v>
      </c>
      <c r="P6" s="60">
        <v>60</v>
      </c>
      <c r="Q6" s="60">
        <v>30</v>
      </c>
      <c r="R6" s="60"/>
      <c r="S6" s="60"/>
      <c r="T6" s="60"/>
      <c r="U6" s="60"/>
      <c r="V6" s="60"/>
      <c r="W6" s="60"/>
      <c r="X6" s="60"/>
      <c r="Y6" s="72"/>
      <c r="Z6" s="73"/>
    </row>
    <row r="7" s="43" customFormat="1" ht="14.25" spans="1:26">
      <c r="A7" s="43" t="s">
        <v>402</v>
      </c>
      <c r="B7" s="43" t="s">
        <v>403</v>
      </c>
      <c r="C7" s="66" t="s">
        <v>404</v>
      </c>
      <c r="D7" s="67" t="s">
        <v>405</v>
      </c>
      <c r="E7" s="68" t="s">
        <v>405</v>
      </c>
      <c r="F7" s="68" t="s">
        <v>405</v>
      </c>
      <c r="G7" s="68" t="s">
        <v>405</v>
      </c>
      <c r="H7" s="68" t="s">
        <v>405</v>
      </c>
      <c r="I7" s="68" t="s">
        <v>405</v>
      </c>
      <c r="J7" s="68" t="s">
        <v>405</v>
      </c>
      <c r="K7" s="68" t="s">
        <v>405</v>
      </c>
      <c r="L7" s="68" t="s">
        <v>405</v>
      </c>
      <c r="M7" s="68" t="s">
        <v>405</v>
      </c>
      <c r="N7" s="68" t="s">
        <v>405</v>
      </c>
      <c r="O7" s="68" t="s">
        <v>405</v>
      </c>
      <c r="P7" s="68" t="s">
        <v>405</v>
      </c>
      <c r="Q7" s="68" t="s">
        <v>405</v>
      </c>
      <c r="R7" s="68" t="s">
        <v>405</v>
      </c>
      <c r="S7" s="68" t="s">
        <v>405</v>
      </c>
      <c r="T7" s="68" t="s">
        <v>405</v>
      </c>
      <c r="U7" s="68" t="s">
        <v>405</v>
      </c>
      <c r="V7" s="68" t="s">
        <v>405</v>
      </c>
      <c r="W7" s="68" t="s">
        <v>405</v>
      </c>
      <c r="X7" s="68" t="s">
        <v>405</v>
      </c>
      <c r="Y7" s="75" t="s">
        <v>405</v>
      </c>
      <c r="Z7" s="71"/>
    </row>
    <row r="8" s="44" customFormat="1" ht="14.25" spans="1:25">
      <c r="A8" s="44">
        <v>1</v>
      </c>
      <c r="B8" s="44">
        <v>0.03</v>
      </c>
      <c r="C8" s="44">
        <f>($D$6*D8)+($E$6*E8)+($F$6*F8)+($G$6*G8)+($H$6*H8)+($I$6*I8)+($J$6*J8)+($K$6*K8)+($L$6*L8)+($M$6*M8)+($N$6*N8)+($O$6*O8)+($P$6*P8)+($Q$6*Q8)+($R$6*R8)+($S$6*S8)+($T$6*T8)+($U$6*U8)+($V$6*V8)+($W$6*W8)+($X$6*X8)+($Y$6*Y8)</f>
        <v>3250</v>
      </c>
      <c r="D8" s="69">
        <v>23</v>
      </c>
      <c r="E8" s="69"/>
      <c r="F8" s="69">
        <v>90</v>
      </c>
      <c r="G8" s="69"/>
      <c r="H8" s="69"/>
      <c r="I8" s="69">
        <v>15</v>
      </c>
      <c r="J8" s="69">
        <v>23</v>
      </c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</row>
    <row r="9" s="44" customFormat="1" spans="1:10">
      <c r="A9" s="44">
        <v>2</v>
      </c>
      <c r="B9" s="44">
        <v>0.04</v>
      </c>
      <c r="C9" s="44">
        <f t="shared" ref="C9:C72" si="0">($D$6*D9)+($E$6*E9)+($F$6*F9)+($G$6*G9)+($H$6*H9)+($I$6*I9)+($J$6*J9)+($K$6*K9)+($L$6*L9)+($M$6*M9)+($N$6*N9)+($O$6*O9)+($P$6*P9)+($Q$6*Q9)+($R$6*R9)+($S$6*S9)+($T$6*T9)+($U$6*U9)+($V$6*V9)+($W$6*W9)+($X$6*X9)+($Y$6*Y9)</f>
        <v>3530</v>
      </c>
      <c r="D9" s="44">
        <v>26</v>
      </c>
      <c r="F9" s="44">
        <v>99</v>
      </c>
      <c r="I9" s="44">
        <v>17</v>
      </c>
      <c r="J9" s="44">
        <v>23</v>
      </c>
    </row>
    <row r="10" s="44" customFormat="1" spans="1:10">
      <c r="A10" s="44">
        <v>3</v>
      </c>
      <c r="B10" s="44">
        <v>0.05</v>
      </c>
      <c r="C10" s="44">
        <f t="shared" si="0"/>
        <v>3870</v>
      </c>
      <c r="D10" s="44">
        <v>33</v>
      </c>
      <c r="F10" s="44">
        <v>108</v>
      </c>
      <c r="I10" s="44">
        <v>18</v>
      </c>
      <c r="J10" s="44">
        <v>23</v>
      </c>
    </row>
    <row r="11" s="44" customFormat="1" spans="1:10">
      <c r="A11" s="44">
        <v>4</v>
      </c>
      <c r="B11" s="44">
        <v>0.1</v>
      </c>
      <c r="C11" s="44">
        <f t="shared" si="0"/>
        <v>4230</v>
      </c>
      <c r="D11" s="44">
        <v>36</v>
      </c>
      <c r="F11" s="44">
        <v>121</v>
      </c>
      <c r="I11" s="44">
        <v>20</v>
      </c>
      <c r="J11" s="44">
        <v>23</v>
      </c>
    </row>
    <row r="12" s="45" customFormat="1" spans="1:10">
      <c r="A12" s="45">
        <v>5</v>
      </c>
      <c r="B12" s="45">
        <v>0.15</v>
      </c>
      <c r="C12" s="45">
        <f t="shared" si="0"/>
        <v>4650</v>
      </c>
      <c r="D12" s="45">
        <v>38</v>
      </c>
      <c r="E12" s="45">
        <v>13</v>
      </c>
      <c r="F12" s="45">
        <v>126</v>
      </c>
      <c r="I12" s="45">
        <v>21</v>
      </c>
      <c r="J12" s="45">
        <v>23</v>
      </c>
    </row>
    <row r="13" s="45" customFormat="1" spans="1:10">
      <c r="A13" s="45">
        <v>6</v>
      </c>
      <c r="B13" s="45">
        <v>0.25</v>
      </c>
      <c r="C13" s="45">
        <f t="shared" si="0"/>
        <v>5050</v>
      </c>
      <c r="D13" s="45">
        <v>43</v>
      </c>
      <c r="E13" s="45">
        <v>19</v>
      </c>
      <c r="F13" s="45">
        <v>132</v>
      </c>
      <c r="I13" s="45">
        <v>24</v>
      </c>
      <c r="J13" s="45">
        <v>23</v>
      </c>
    </row>
    <row r="14" s="45" customFormat="1" spans="1:10">
      <c r="A14" s="45">
        <v>7</v>
      </c>
      <c r="B14" s="45">
        <v>0.35</v>
      </c>
      <c r="C14" s="45">
        <f t="shared" si="0"/>
        <v>5490</v>
      </c>
      <c r="D14" s="45">
        <v>43</v>
      </c>
      <c r="E14" s="45">
        <v>27</v>
      </c>
      <c r="F14" s="45">
        <v>143</v>
      </c>
      <c r="I14" s="45">
        <v>27</v>
      </c>
      <c r="J14" s="45">
        <v>23</v>
      </c>
    </row>
    <row r="15" s="45" customFormat="1" spans="1:10">
      <c r="A15" s="45">
        <v>8</v>
      </c>
      <c r="B15" s="45">
        <v>0.45</v>
      </c>
      <c r="C15" s="45">
        <f t="shared" si="0"/>
        <v>5990</v>
      </c>
      <c r="D15" s="45">
        <v>43</v>
      </c>
      <c r="E15" s="45">
        <v>41</v>
      </c>
      <c r="F15" s="45">
        <v>150</v>
      </c>
      <c r="I15" s="45">
        <v>31</v>
      </c>
      <c r="J15" s="45">
        <v>23</v>
      </c>
    </row>
    <row r="16" s="45" customFormat="1" spans="1:10">
      <c r="A16" s="45">
        <v>9</v>
      </c>
      <c r="B16" s="45">
        <v>0.6</v>
      </c>
      <c r="C16" s="45">
        <f t="shared" si="0"/>
        <v>6330</v>
      </c>
      <c r="D16" s="45">
        <v>43</v>
      </c>
      <c r="E16" s="45">
        <v>53</v>
      </c>
      <c r="F16" s="45">
        <v>150</v>
      </c>
      <c r="I16" s="45">
        <v>36</v>
      </c>
      <c r="J16" s="45">
        <v>23</v>
      </c>
    </row>
    <row r="17" s="46" customFormat="1" spans="1:11">
      <c r="A17" s="46">
        <v>10</v>
      </c>
      <c r="B17" s="46">
        <v>0.75</v>
      </c>
      <c r="C17" s="46">
        <f t="shared" si="0"/>
        <v>7830</v>
      </c>
      <c r="D17" s="46">
        <v>51</v>
      </c>
      <c r="E17" s="46">
        <v>45</v>
      </c>
      <c r="F17" s="46">
        <v>154</v>
      </c>
      <c r="G17" s="46">
        <v>10</v>
      </c>
      <c r="H17" s="46">
        <v>7</v>
      </c>
      <c r="I17" s="46">
        <v>29</v>
      </c>
      <c r="J17" s="46">
        <v>34</v>
      </c>
      <c r="K17" s="46">
        <v>24</v>
      </c>
    </row>
    <row r="18" s="46" customFormat="1" spans="1:11">
      <c r="A18" s="46">
        <v>11</v>
      </c>
      <c r="B18" s="46">
        <v>0.9</v>
      </c>
      <c r="C18" s="46">
        <f t="shared" si="0"/>
        <v>8910</v>
      </c>
      <c r="D18" s="46">
        <v>47</v>
      </c>
      <c r="E18" s="46">
        <v>43</v>
      </c>
      <c r="F18" s="46">
        <v>157</v>
      </c>
      <c r="G18" s="46">
        <v>23</v>
      </c>
      <c r="H18" s="46">
        <v>20</v>
      </c>
      <c r="I18" s="46">
        <v>29</v>
      </c>
      <c r="J18" s="46">
        <v>39</v>
      </c>
      <c r="K18" s="46">
        <v>31</v>
      </c>
    </row>
    <row r="19" s="46" customFormat="1" spans="1:11">
      <c r="A19" s="46">
        <v>12</v>
      </c>
      <c r="B19" s="46">
        <v>1.4</v>
      </c>
      <c r="C19" s="46">
        <f t="shared" si="0"/>
        <v>10170</v>
      </c>
      <c r="D19" s="46">
        <v>37</v>
      </c>
      <c r="E19" s="46">
        <v>37</v>
      </c>
      <c r="F19" s="46">
        <v>164</v>
      </c>
      <c r="G19" s="46">
        <v>37</v>
      </c>
      <c r="H19" s="46">
        <v>37</v>
      </c>
      <c r="I19" s="46">
        <v>29</v>
      </c>
      <c r="J19" s="46">
        <v>46</v>
      </c>
      <c r="K19" s="46">
        <v>41</v>
      </c>
    </row>
    <row r="20" s="46" customFormat="1" spans="1:11">
      <c r="A20" s="46">
        <v>13</v>
      </c>
      <c r="B20" s="46">
        <v>1.9</v>
      </c>
      <c r="C20" s="46">
        <f t="shared" si="0"/>
        <v>11620</v>
      </c>
      <c r="D20" s="46">
        <v>20</v>
      </c>
      <c r="E20" s="46">
        <v>20</v>
      </c>
      <c r="F20" s="46">
        <v>173</v>
      </c>
      <c r="G20" s="46">
        <v>69</v>
      </c>
      <c r="H20" s="46">
        <v>59</v>
      </c>
      <c r="I20" s="46">
        <v>29</v>
      </c>
      <c r="J20" s="46">
        <v>49</v>
      </c>
      <c r="K20" s="46">
        <v>49</v>
      </c>
    </row>
    <row r="21" s="46" customFormat="1" spans="1:11">
      <c r="A21" s="46">
        <v>14</v>
      </c>
      <c r="B21" s="46">
        <v>2.4</v>
      </c>
      <c r="C21" s="46">
        <f t="shared" si="0"/>
        <v>13140</v>
      </c>
      <c r="D21" s="46">
        <v>11</v>
      </c>
      <c r="E21" s="46">
        <v>11</v>
      </c>
      <c r="F21" s="46">
        <v>183</v>
      </c>
      <c r="G21" s="46">
        <v>89</v>
      </c>
      <c r="H21" s="46">
        <v>77</v>
      </c>
      <c r="I21" s="46">
        <v>29</v>
      </c>
      <c r="J21" s="46">
        <v>55</v>
      </c>
      <c r="K21" s="46">
        <v>61</v>
      </c>
    </row>
    <row r="22" s="47" customFormat="1" spans="1:16">
      <c r="A22" s="47">
        <v>15</v>
      </c>
      <c r="B22" s="47">
        <v>4.6</v>
      </c>
      <c r="C22" s="47">
        <f t="shared" si="0"/>
        <v>15720</v>
      </c>
      <c r="F22" s="47">
        <v>179</v>
      </c>
      <c r="G22" s="47">
        <v>106</v>
      </c>
      <c r="H22" s="47">
        <v>89</v>
      </c>
      <c r="I22" s="47">
        <v>29</v>
      </c>
      <c r="J22" s="47">
        <v>56</v>
      </c>
      <c r="K22" s="47">
        <v>67</v>
      </c>
      <c r="L22" s="47">
        <v>17</v>
      </c>
      <c r="M22" s="47">
        <v>17</v>
      </c>
      <c r="P22" s="47">
        <v>11</v>
      </c>
    </row>
    <row r="23" s="47" customFormat="1" spans="1:16">
      <c r="A23" s="47">
        <v>16</v>
      </c>
      <c r="B23" s="47">
        <v>6.8</v>
      </c>
      <c r="C23" s="47">
        <f t="shared" si="0"/>
        <v>17960</v>
      </c>
      <c r="F23" s="47">
        <v>182</v>
      </c>
      <c r="G23" s="47">
        <v>110</v>
      </c>
      <c r="H23" s="47">
        <v>98</v>
      </c>
      <c r="I23" s="47">
        <v>29</v>
      </c>
      <c r="J23" s="47">
        <v>61</v>
      </c>
      <c r="K23" s="47">
        <v>77</v>
      </c>
      <c r="L23" s="47">
        <v>24</v>
      </c>
      <c r="M23" s="47">
        <v>24</v>
      </c>
      <c r="P23" s="47">
        <v>24</v>
      </c>
    </row>
    <row r="24" s="47" customFormat="1" spans="1:16">
      <c r="A24" s="47">
        <v>17</v>
      </c>
      <c r="B24" s="47">
        <v>9</v>
      </c>
      <c r="C24" s="47">
        <f t="shared" si="0"/>
        <v>20710</v>
      </c>
      <c r="F24" s="47">
        <v>182</v>
      </c>
      <c r="G24" s="47">
        <v>114</v>
      </c>
      <c r="H24" s="47">
        <v>107</v>
      </c>
      <c r="I24" s="47">
        <v>29</v>
      </c>
      <c r="J24" s="47">
        <v>67</v>
      </c>
      <c r="K24" s="47">
        <v>88</v>
      </c>
      <c r="L24" s="47">
        <v>40</v>
      </c>
      <c r="M24" s="47">
        <v>27</v>
      </c>
      <c r="P24" s="47">
        <v>40</v>
      </c>
    </row>
    <row r="25" s="47" customFormat="1" spans="1:16">
      <c r="A25" s="47">
        <v>18</v>
      </c>
      <c r="B25" s="47">
        <v>12</v>
      </c>
      <c r="C25" s="47">
        <f t="shared" si="0"/>
        <v>23760</v>
      </c>
      <c r="F25" s="47">
        <v>182</v>
      </c>
      <c r="G25" s="47">
        <v>117</v>
      </c>
      <c r="H25" s="47">
        <v>117</v>
      </c>
      <c r="I25" s="47">
        <v>29</v>
      </c>
      <c r="J25" s="47">
        <v>73</v>
      </c>
      <c r="K25" s="47">
        <v>99</v>
      </c>
      <c r="L25" s="47">
        <v>59</v>
      </c>
      <c r="M25" s="47">
        <v>29</v>
      </c>
      <c r="P25" s="47">
        <v>59</v>
      </c>
    </row>
    <row r="26" s="47" customFormat="1" spans="1:16">
      <c r="A26" s="47">
        <v>19</v>
      </c>
      <c r="B26" s="47">
        <v>15</v>
      </c>
      <c r="C26" s="47">
        <f t="shared" si="0"/>
        <v>27190</v>
      </c>
      <c r="F26" s="47">
        <v>182</v>
      </c>
      <c r="G26" s="47">
        <v>119</v>
      </c>
      <c r="H26" s="47">
        <v>127</v>
      </c>
      <c r="I26" s="47">
        <v>29</v>
      </c>
      <c r="J26" s="47">
        <v>79</v>
      </c>
      <c r="K26" s="47">
        <v>111</v>
      </c>
      <c r="L26" s="47">
        <v>79</v>
      </c>
      <c r="M26" s="47">
        <v>40</v>
      </c>
      <c r="P26" s="47">
        <v>79</v>
      </c>
    </row>
    <row r="27" s="48" customFormat="1" spans="1:16">
      <c r="A27" s="48">
        <v>20</v>
      </c>
      <c r="B27" s="48">
        <v>18</v>
      </c>
      <c r="C27" s="48">
        <f t="shared" si="0"/>
        <v>30670</v>
      </c>
      <c r="F27" s="48">
        <v>182</v>
      </c>
      <c r="G27" s="48">
        <v>127</v>
      </c>
      <c r="H27" s="48">
        <v>135</v>
      </c>
      <c r="I27" s="48">
        <v>29</v>
      </c>
      <c r="J27" s="48">
        <v>85</v>
      </c>
      <c r="K27" s="48">
        <v>122</v>
      </c>
      <c r="L27" s="48">
        <v>85</v>
      </c>
      <c r="M27" s="48">
        <v>42</v>
      </c>
      <c r="N27" s="48">
        <v>17</v>
      </c>
      <c r="O27" s="48">
        <v>8</v>
      </c>
      <c r="P27" s="48">
        <v>102</v>
      </c>
    </row>
    <row r="28" s="48" customFormat="1" spans="1:16">
      <c r="A28" s="48">
        <v>21</v>
      </c>
      <c r="B28" s="48">
        <v>23</v>
      </c>
      <c r="C28" s="48">
        <f t="shared" si="0"/>
        <v>34450</v>
      </c>
      <c r="F28" s="48">
        <v>182</v>
      </c>
      <c r="G28" s="48">
        <v>140</v>
      </c>
      <c r="H28" s="48">
        <v>131</v>
      </c>
      <c r="I28" s="48">
        <v>29</v>
      </c>
      <c r="J28" s="48">
        <v>94</v>
      </c>
      <c r="K28" s="48">
        <v>139</v>
      </c>
      <c r="L28" s="48">
        <v>94</v>
      </c>
      <c r="M28" s="48">
        <v>47</v>
      </c>
      <c r="N28" s="48">
        <v>19</v>
      </c>
      <c r="O28" s="48">
        <v>19</v>
      </c>
      <c r="P28" s="48">
        <v>131</v>
      </c>
    </row>
    <row r="29" s="48" customFormat="1" spans="1:16">
      <c r="A29" s="48">
        <v>22</v>
      </c>
      <c r="B29" s="48">
        <v>28</v>
      </c>
      <c r="C29" s="48">
        <f t="shared" si="0"/>
        <v>38590</v>
      </c>
      <c r="F29" s="48">
        <v>182</v>
      </c>
      <c r="G29" s="48">
        <v>145</v>
      </c>
      <c r="H29" s="48">
        <v>134</v>
      </c>
      <c r="I29" s="48">
        <v>29</v>
      </c>
      <c r="J29" s="48">
        <v>103</v>
      </c>
      <c r="K29" s="48">
        <v>158</v>
      </c>
      <c r="L29" s="48">
        <v>103</v>
      </c>
      <c r="M29" s="48">
        <v>52</v>
      </c>
      <c r="N29" s="48">
        <v>21</v>
      </c>
      <c r="O29" s="48">
        <v>31</v>
      </c>
      <c r="P29" s="48">
        <v>165</v>
      </c>
    </row>
    <row r="30" s="48" customFormat="1" spans="1:16">
      <c r="A30" s="48">
        <v>23</v>
      </c>
      <c r="B30" s="48">
        <v>33</v>
      </c>
      <c r="C30" s="48">
        <f t="shared" si="0"/>
        <v>43540</v>
      </c>
      <c r="F30" s="48">
        <v>182</v>
      </c>
      <c r="G30" s="48">
        <v>147</v>
      </c>
      <c r="H30" s="48">
        <v>136</v>
      </c>
      <c r="I30" s="48">
        <v>29</v>
      </c>
      <c r="J30" s="48">
        <v>113</v>
      </c>
      <c r="K30" s="48">
        <v>178</v>
      </c>
      <c r="L30" s="48">
        <v>124</v>
      </c>
      <c r="M30" s="48">
        <v>56</v>
      </c>
      <c r="N30" s="48">
        <v>23</v>
      </c>
      <c r="O30" s="48">
        <v>45</v>
      </c>
      <c r="P30" s="48">
        <v>203</v>
      </c>
    </row>
    <row r="31" s="48" customFormat="1" spans="1:16">
      <c r="A31" s="48">
        <v>24</v>
      </c>
      <c r="B31" s="48">
        <v>40</v>
      </c>
      <c r="C31" s="48">
        <f t="shared" si="0"/>
        <v>48690</v>
      </c>
      <c r="F31" s="48">
        <v>182</v>
      </c>
      <c r="G31" s="48">
        <v>146</v>
      </c>
      <c r="H31" s="48">
        <v>146</v>
      </c>
      <c r="I31" s="48">
        <v>29</v>
      </c>
      <c r="J31" s="48">
        <v>122</v>
      </c>
      <c r="K31" s="48">
        <v>199</v>
      </c>
      <c r="L31" s="48">
        <v>134</v>
      </c>
      <c r="M31" s="48">
        <v>73</v>
      </c>
      <c r="N31" s="48">
        <v>24</v>
      </c>
      <c r="O31" s="48">
        <v>61</v>
      </c>
      <c r="P31" s="48">
        <v>244</v>
      </c>
    </row>
    <row r="32" s="48" customFormat="1" spans="1:16">
      <c r="A32" s="48">
        <v>25</v>
      </c>
      <c r="B32" s="48">
        <v>47</v>
      </c>
      <c r="C32" s="48">
        <f t="shared" si="0"/>
        <v>54580</v>
      </c>
      <c r="F32" s="48">
        <v>181</v>
      </c>
      <c r="G32" s="48">
        <v>161</v>
      </c>
      <c r="H32" s="48">
        <v>155</v>
      </c>
      <c r="I32" s="48">
        <v>29</v>
      </c>
      <c r="J32" s="48">
        <v>129</v>
      </c>
      <c r="K32" s="48">
        <v>215</v>
      </c>
      <c r="L32" s="48">
        <v>155</v>
      </c>
      <c r="M32" s="48">
        <v>90</v>
      </c>
      <c r="N32" s="48">
        <v>26</v>
      </c>
      <c r="O32" s="48">
        <v>77</v>
      </c>
      <c r="P32" s="48">
        <v>284</v>
      </c>
    </row>
    <row r="33" s="48" customFormat="1" spans="1:16">
      <c r="A33" s="48">
        <v>26</v>
      </c>
      <c r="B33" s="48">
        <v>52</v>
      </c>
      <c r="C33" s="48">
        <f t="shared" si="0"/>
        <v>61050</v>
      </c>
      <c r="F33" s="48">
        <v>170</v>
      </c>
      <c r="G33" s="48">
        <v>161</v>
      </c>
      <c r="H33" s="48">
        <v>170</v>
      </c>
      <c r="I33" s="48">
        <v>29</v>
      </c>
      <c r="J33" s="48">
        <v>141</v>
      </c>
      <c r="K33" s="48">
        <v>243</v>
      </c>
      <c r="L33" s="48">
        <v>170</v>
      </c>
      <c r="M33" s="48">
        <v>113</v>
      </c>
      <c r="N33" s="48">
        <v>28</v>
      </c>
      <c r="O33" s="48">
        <v>85</v>
      </c>
      <c r="P33" s="48">
        <v>339</v>
      </c>
    </row>
    <row r="34" s="48" customFormat="1" spans="1:16">
      <c r="A34" s="48">
        <v>27</v>
      </c>
      <c r="B34" s="48">
        <v>60</v>
      </c>
      <c r="C34" s="48">
        <f t="shared" si="0"/>
        <v>68350</v>
      </c>
      <c r="F34" s="48">
        <v>154</v>
      </c>
      <c r="G34" s="48">
        <v>161</v>
      </c>
      <c r="H34" s="48">
        <v>185</v>
      </c>
      <c r="I34" s="48">
        <v>29</v>
      </c>
      <c r="J34" s="48">
        <v>154</v>
      </c>
      <c r="K34" s="48">
        <v>271</v>
      </c>
      <c r="L34" s="48">
        <v>185</v>
      </c>
      <c r="M34" s="48">
        <v>138</v>
      </c>
      <c r="N34" s="48">
        <v>31</v>
      </c>
      <c r="O34" s="48">
        <v>108</v>
      </c>
      <c r="P34" s="48">
        <v>400</v>
      </c>
    </row>
    <row r="35" s="48" customFormat="1" spans="1:16">
      <c r="A35" s="48">
        <v>28</v>
      </c>
      <c r="B35" s="48">
        <v>68</v>
      </c>
      <c r="C35" s="48">
        <f t="shared" si="0"/>
        <v>76230</v>
      </c>
      <c r="F35" s="48">
        <v>132</v>
      </c>
      <c r="G35" s="48">
        <v>161</v>
      </c>
      <c r="H35" s="48">
        <v>199</v>
      </c>
      <c r="I35" s="48">
        <v>29</v>
      </c>
      <c r="J35" s="48">
        <v>166</v>
      </c>
      <c r="K35" s="48">
        <v>300</v>
      </c>
      <c r="L35" s="48">
        <v>199</v>
      </c>
      <c r="M35" s="48">
        <v>166</v>
      </c>
      <c r="N35" s="48">
        <v>33</v>
      </c>
      <c r="O35" s="48">
        <v>149</v>
      </c>
      <c r="P35" s="48">
        <v>464</v>
      </c>
    </row>
    <row r="36" s="48" customFormat="1" spans="1:16">
      <c r="A36" s="48">
        <v>29</v>
      </c>
      <c r="B36" s="48">
        <v>76</v>
      </c>
      <c r="C36" s="48">
        <f t="shared" si="0"/>
        <v>85320</v>
      </c>
      <c r="F36" s="48">
        <v>107</v>
      </c>
      <c r="G36" s="48">
        <v>161</v>
      </c>
      <c r="H36" s="48">
        <v>215</v>
      </c>
      <c r="I36" s="48">
        <v>29</v>
      </c>
      <c r="J36" s="48">
        <v>179</v>
      </c>
      <c r="K36" s="48">
        <v>324</v>
      </c>
      <c r="L36" s="48">
        <v>233</v>
      </c>
      <c r="M36" s="48">
        <v>179</v>
      </c>
      <c r="N36" s="48">
        <v>36</v>
      </c>
      <c r="O36" s="48">
        <v>197</v>
      </c>
      <c r="P36" s="48">
        <v>537</v>
      </c>
    </row>
    <row r="37" s="1" customFormat="1" spans="1:16">
      <c r="A37" s="1">
        <v>30</v>
      </c>
      <c r="B37" s="1">
        <v>88</v>
      </c>
      <c r="C37" s="1">
        <f t="shared" si="0"/>
        <v>97310</v>
      </c>
      <c r="G37" s="1">
        <v>161</v>
      </c>
      <c r="H37" s="1">
        <v>207</v>
      </c>
      <c r="I37" s="1">
        <v>29</v>
      </c>
      <c r="J37" s="1">
        <v>216</v>
      </c>
      <c r="K37" s="1">
        <v>374</v>
      </c>
      <c r="L37" s="1">
        <v>269</v>
      </c>
      <c r="M37" s="1">
        <v>207</v>
      </c>
      <c r="N37" s="1">
        <v>62</v>
      </c>
      <c r="O37" s="1">
        <v>269</v>
      </c>
      <c r="P37" s="1">
        <v>640</v>
      </c>
    </row>
    <row r="38" s="1" customFormat="1" spans="1:16">
      <c r="A38" s="1">
        <v>31</v>
      </c>
      <c r="B38" s="1">
        <v>110</v>
      </c>
      <c r="C38" s="1">
        <f t="shared" si="0"/>
        <v>108830</v>
      </c>
      <c r="G38" s="1">
        <v>161</v>
      </c>
      <c r="H38" s="1">
        <v>238</v>
      </c>
      <c r="I38" s="1">
        <v>29</v>
      </c>
      <c r="J38" s="1">
        <v>216</v>
      </c>
      <c r="K38" s="1">
        <v>406</v>
      </c>
      <c r="L38" s="1">
        <v>314</v>
      </c>
      <c r="M38" s="1">
        <v>224</v>
      </c>
      <c r="N38" s="1">
        <v>90</v>
      </c>
      <c r="O38" s="1">
        <v>314</v>
      </c>
      <c r="P38" s="1">
        <v>718</v>
      </c>
    </row>
    <row r="39" s="1" customFormat="1" spans="1:16">
      <c r="A39" s="1">
        <v>32</v>
      </c>
      <c r="B39" s="1">
        <v>120</v>
      </c>
      <c r="C39" s="1">
        <f t="shared" si="0"/>
        <v>120210</v>
      </c>
      <c r="G39" s="1">
        <v>161</v>
      </c>
      <c r="H39" s="1">
        <v>238</v>
      </c>
      <c r="I39" s="1">
        <v>29</v>
      </c>
      <c r="J39" s="1">
        <v>216</v>
      </c>
      <c r="K39" s="1">
        <v>447</v>
      </c>
      <c r="L39" s="1">
        <v>346</v>
      </c>
      <c r="M39" s="1">
        <v>247</v>
      </c>
      <c r="N39" s="1">
        <v>124</v>
      </c>
      <c r="O39" s="1">
        <v>346</v>
      </c>
      <c r="P39" s="1">
        <v>816</v>
      </c>
    </row>
    <row r="40" s="1" customFormat="1" spans="1:16">
      <c r="A40" s="1">
        <v>33</v>
      </c>
      <c r="B40" s="1">
        <v>130</v>
      </c>
      <c r="C40" s="1">
        <f t="shared" si="0"/>
        <v>132970</v>
      </c>
      <c r="G40" s="1">
        <v>161</v>
      </c>
      <c r="H40" s="1">
        <v>238</v>
      </c>
      <c r="I40" s="1">
        <v>29</v>
      </c>
      <c r="J40" s="1">
        <v>216</v>
      </c>
      <c r="K40" s="1">
        <v>497</v>
      </c>
      <c r="L40" s="1">
        <v>384</v>
      </c>
      <c r="M40" s="1">
        <v>274</v>
      </c>
      <c r="N40" s="1">
        <v>137</v>
      </c>
      <c r="O40" s="1">
        <v>384</v>
      </c>
      <c r="P40" s="1">
        <v>933</v>
      </c>
    </row>
    <row r="41" s="1" customFormat="1" spans="1:16">
      <c r="A41" s="1">
        <v>34</v>
      </c>
      <c r="B41" s="1">
        <v>145</v>
      </c>
      <c r="C41" s="1">
        <f t="shared" si="0"/>
        <v>147130</v>
      </c>
      <c r="G41" s="1">
        <v>161</v>
      </c>
      <c r="H41" s="1">
        <v>238</v>
      </c>
      <c r="I41" s="1">
        <v>29</v>
      </c>
      <c r="J41" s="1">
        <v>216</v>
      </c>
      <c r="K41" s="1">
        <v>550</v>
      </c>
      <c r="L41" s="1">
        <v>426</v>
      </c>
      <c r="M41" s="1">
        <v>304</v>
      </c>
      <c r="N41" s="1">
        <v>152</v>
      </c>
      <c r="O41" s="1">
        <v>426</v>
      </c>
      <c r="P41" s="1">
        <v>1064</v>
      </c>
    </row>
    <row r="42" s="1" customFormat="1" spans="1:16">
      <c r="A42" s="1">
        <v>35</v>
      </c>
      <c r="B42" s="1">
        <v>160</v>
      </c>
      <c r="C42" s="1">
        <f t="shared" si="0"/>
        <v>161320</v>
      </c>
      <c r="G42" s="1">
        <v>161</v>
      </c>
      <c r="H42" s="1">
        <v>238</v>
      </c>
      <c r="I42" s="1">
        <v>29</v>
      </c>
      <c r="J42" s="1">
        <v>216</v>
      </c>
      <c r="K42" s="1">
        <v>614</v>
      </c>
      <c r="L42" s="1">
        <v>441</v>
      </c>
      <c r="M42" s="1">
        <v>339</v>
      </c>
      <c r="N42" s="1">
        <v>204</v>
      </c>
      <c r="O42" s="1">
        <v>475</v>
      </c>
      <c r="P42" s="1">
        <v>1188</v>
      </c>
    </row>
    <row r="43" s="1" customFormat="1" spans="1:16">
      <c r="A43" s="1">
        <v>36</v>
      </c>
      <c r="B43" s="1">
        <v>175</v>
      </c>
      <c r="C43" s="1">
        <f t="shared" si="0"/>
        <v>177470</v>
      </c>
      <c r="G43" s="1">
        <v>161</v>
      </c>
      <c r="H43" s="1">
        <v>238</v>
      </c>
      <c r="I43" s="1">
        <v>29</v>
      </c>
      <c r="J43" s="1">
        <v>216</v>
      </c>
      <c r="K43" s="1">
        <v>679</v>
      </c>
      <c r="L43" s="1">
        <v>488</v>
      </c>
      <c r="M43" s="1">
        <v>375</v>
      </c>
      <c r="N43" s="1">
        <v>225</v>
      </c>
      <c r="O43" s="1">
        <v>563</v>
      </c>
      <c r="P43" s="1">
        <v>1313</v>
      </c>
    </row>
    <row r="44" s="1" customFormat="1" spans="1:16">
      <c r="A44" s="1">
        <v>37</v>
      </c>
      <c r="B44" s="1">
        <v>190</v>
      </c>
      <c r="C44" s="1">
        <f t="shared" si="0"/>
        <v>195460</v>
      </c>
      <c r="G44" s="1">
        <v>161</v>
      </c>
      <c r="H44" s="1">
        <v>238</v>
      </c>
      <c r="I44" s="1">
        <v>29</v>
      </c>
      <c r="J44" s="1">
        <v>216</v>
      </c>
      <c r="K44" s="1">
        <v>756</v>
      </c>
      <c r="L44" s="1">
        <v>543</v>
      </c>
      <c r="M44" s="1">
        <v>418</v>
      </c>
      <c r="N44" s="1">
        <v>251</v>
      </c>
      <c r="O44" s="1">
        <v>627</v>
      </c>
      <c r="P44" s="1">
        <v>1462</v>
      </c>
    </row>
    <row r="45" s="1" customFormat="1" spans="1:16">
      <c r="A45" s="1">
        <v>38</v>
      </c>
      <c r="B45" s="1">
        <v>205</v>
      </c>
      <c r="C45" s="1">
        <f t="shared" si="0"/>
        <v>215310</v>
      </c>
      <c r="G45" s="1">
        <v>161</v>
      </c>
      <c r="H45" s="1">
        <v>238</v>
      </c>
      <c r="I45" s="1">
        <v>29</v>
      </c>
      <c r="J45" s="1">
        <v>216</v>
      </c>
      <c r="K45" s="1">
        <v>841</v>
      </c>
      <c r="L45" s="1">
        <v>604</v>
      </c>
      <c r="M45" s="1">
        <v>465</v>
      </c>
      <c r="N45" s="1">
        <v>279</v>
      </c>
      <c r="O45" s="1">
        <v>697</v>
      </c>
      <c r="P45" s="1">
        <v>1627</v>
      </c>
    </row>
    <row r="46" s="1" customFormat="1" spans="1:16">
      <c r="A46" s="1">
        <v>39</v>
      </c>
      <c r="B46" s="1">
        <v>225</v>
      </c>
      <c r="C46" s="1">
        <f t="shared" si="0"/>
        <v>236800</v>
      </c>
      <c r="G46" s="1">
        <v>161</v>
      </c>
      <c r="H46" s="1">
        <v>238</v>
      </c>
      <c r="I46" s="1">
        <v>29</v>
      </c>
      <c r="J46" s="1">
        <v>216</v>
      </c>
      <c r="K46" s="1">
        <v>927</v>
      </c>
      <c r="L46" s="1">
        <v>666</v>
      </c>
      <c r="M46" s="1">
        <v>512</v>
      </c>
      <c r="N46" s="1">
        <v>358</v>
      </c>
      <c r="O46" s="1">
        <v>768</v>
      </c>
      <c r="P46" s="1">
        <v>1792</v>
      </c>
    </row>
    <row r="47" s="2" customFormat="1" spans="1:17">
      <c r="A47" s="2">
        <v>40</v>
      </c>
      <c r="B47" s="2">
        <v>245</v>
      </c>
      <c r="C47" s="2">
        <f t="shared" si="0"/>
        <v>262600</v>
      </c>
      <c r="H47" s="2">
        <v>238</v>
      </c>
      <c r="I47" s="2">
        <v>29</v>
      </c>
      <c r="J47" s="2">
        <v>216</v>
      </c>
      <c r="K47" s="2">
        <v>964</v>
      </c>
      <c r="L47" s="2">
        <v>681</v>
      </c>
      <c r="M47" s="2">
        <v>567</v>
      </c>
      <c r="N47" s="2">
        <v>454</v>
      </c>
      <c r="O47" s="2">
        <v>851</v>
      </c>
      <c r="P47" s="2">
        <v>2098</v>
      </c>
      <c r="Q47" s="2">
        <v>113</v>
      </c>
    </row>
    <row r="48" s="2" customFormat="1" spans="1:17">
      <c r="A48" s="2">
        <v>41</v>
      </c>
      <c r="B48" s="2">
        <v>265</v>
      </c>
      <c r="C48" s="2">
        <f t="shared" si="0"/>
        <v>290440</v>
      </c>
      <c r="H48" s="2">
        <v>238</v>
      </c>
      <c r="I48" s="2">
        <v>29</v>
      </c>
      <c r="J48" s="2">
        <v>216</v>
      </c>
      <c r="K48" s="2">
        <v>995</v>
      </c>
      <c r="L48" s="2">
        <v>747</v>
      </c>
      <c r="M48" s="2">
        <v>622</v>
      </c>
      <c r="N48" s="2">
        <v>560</v>
      </c>
      <c r="O48" s="2">
        <v>871</v>
      </c>
      <c r="P48" s="2">
        <v>2364</v>
      </c>
      <c r="Q48" s="2">
        <v>187</v>
      </c>
    </row>
    <row r="49" s="2" customFormat="1" spans="1:17">
      <c r="A49" s="2">
        <v>42</v>
      </c>
      <c r="B49" s="2">
        <v>285</v>
      </c>
      <c r="C49" s="2">
        <f t="shared" si="0"/>
        <v>321160</v>
      </c>
      <c r="H49" s="2">
        <v>238</v>
      </c>
      <c r="I49" s="2">
        <v>29</v>
      </c>
      <c r="J49" s="2">
        <v>216</v>
      </c>
      <c r="K49" s="2">
        <v>1023</v>
      </c>
      <c r="L49" s="2">
        <v>819</v>
      </c>
      <c r="M49" s="2">
        <v>682</v>
      </c>
      <c r="N49" s="2">
        <v>682</v>
      </c>
      <c r="O49" s="2">
        <v>887</v>
      </c>
      <c r="P49" s="2">
        <v>2660</v>
      </c>
      <c r="Q49" s="2">
        <v>273</v>
      </c>
    </row>
    <row r="50" s="2" customFormat="1" spans="1:17">
      <c r="A50" s="2">
        <v>43</v>
      </c>
      <c r="B50" s="2">
        <v>305</v>
      </c>
      <c r="C50" s="2">
        <f t="shared" si="0"/>
        <v>354210</v>
      </c>
      <c r="H50" s="2">
        <v>238</v>
      </c>
      <c r="I50" s="2">
        <v>29</v>
      </c>
      <c r="J50" s="2">
        <v>216</v>
      </c>
      <c r="K50" s="2">
        <v>1111</v>
      </c>
      <c r="L50" s="2">
        <v>889</v>
      </c>
      <c r="M50" s="2">
        <v>741</v>
      </c>
      <c r="N50" s="2">
        <v>741</v>
      </c>
      <c r="O50" s="2">
        <v>963</v>
      </c>
      <c r="P50" s="2">
        <v>2963</v>
      </c>
      <c r="Q50" s="2">
        <v>370</v>
      </c>
    </row>
    <row r="51" s="2" customFormat="1" spans="1:17">
      <c r="A51" s="2">
        <v>44</v>
      </c>
      <c r="B51" s="2">
        <v>325</v>
      </c>
      <c r="C51" s="2">
        <f t="shared" si="0"/>
        <v>390050</v>
      </c>
      <c r="H51" s="2">
        <v>238</v>
      </c>
      <c r="I51" s="2">
        <v>29</v>
      </c>
      <c r="J51" s="2">
        <v>216</v>
      </c>
      <c r="K51" s="2">
        <v>1228</v>
      </c>
      <c r="L51" s="2">
        <v>983</v>
      </c>
      <c r="M51" s="2">
        <v>819</v>
      </c>
      <c r="N51" s="2">
        <v>819</v>
      </c>
      <c r="O51" s="2">
        <v>1065</v>
      </c>
      <c r="P51" s="2">
        <v>3275</v>
      </c>
      <c r="Q51" s="2">
        <v>409</v>
      </c>
    </row>
    <row r="52" s="49" customFormat="1" spans="1:17">
      <c r="A52" s="49">
        <v>45</v>
      </c>
      <c r="B52" s="49">
        <v>350</v>
      </c>
      <c r="C52" s="49">
        <f t="shared" si="0"/>
        <v>430920</v>
      </c>
      <c r="I52" s="49">
        <v>29</v>
      </c>
      <c r="J52" s="49">
        <v>216</v>
      </c>
      <c r="K52" s="49">
        <v>1400</v>
      </c>
      <c r="L52" s="49">
        <v>1027</v>
      </c>
      <c r="M52" s="49">
        <v>934</v>
      </c>
      <c r="N52" s="49">
        <v>934</v>
      </c>
      <c r="O52" s="49">
        <v>1214</v>
      </c>
      <c r="P52" s="49">
        <v>3734</v>
      </c>
      <c r="Q52" s="49">
        <v>467</v>
      </c>
    </row>
    <row r="53" s="49" customFormat="1" spans="1:17">
      <c r="A53" s="49">
        <v>46</v>
      </c>
      <c r="B53" s="49">
        <v>375</v>
      </c>
      <c r="C53" s="49">
        <f t="shared" si="0"/>
        <v>474270</v>
      </c>
      <c r="I53" s="49">
        <v>29</v>
      </c>
      <c r="J53" s="49">
        <v>216</v>
      </c>
      <c r="K53" s="49">
        <v>1544</v>
      </c>
      <c r="L53" s="49">
        <v>1132</v>
      </c>
      <c r="M53" s="49">
        <v>1029</v>
      </c>
      <c r="N53" s="49">
        <v>1029</v>
      </c>
      <c r="O53" s="49">
        <v>1338</v>
      </c>
      <c r="P53" s="49">
        <v>4116</v>
      </c>
      <c r="Q53" s="49">
        <v>515</v>
      </c>
    </row>
    <row r="54" s="49" customFormat="1" spans="1:17">
      <c r="A54" s="49">
        <v>47</v>
      </c>
      <c r="B54" s="49">
        <v>400</v>
      </c>
      <c r="C54" s="49">
        <f t="shared" si="0"/>
        <v>521980</v>
      </c>
      <c r="I54" s="49">
        <v>29</v>
      </c>
      <c r="J54" s="49">
        <v>216</v>
      </c>
      <c r="K54" s="49">
        <v>1701</v>
      </c>
      <c r="L54" s="49">
        <v>1248</v>
      </c>
      <c r="M54" s="49">
        <v>1134</v>
      </c>
      <c r="N54" s="49">
        <v>1134</v>
      </c>
      <c r="O54" s="49">
        <v>1474</v>
      </c>
      <c r="P54" s="49">
        <v>4537</v>
      </c>
      <c r="Q54" s="49">
        <v>567</v>
      </c>
    </row>
    <row r="55" s="49" customFormat="1" spans="1:17">
      <c r="A55" s="49">
        <v>48</v>
      </c>
      <c r="B55" s="49">
        <v>425</v>
      </c>
      <c r="C55" s="49">
        <f t="shared" si="0"/>
        <v>574500</v>
      </c>
      <c r="I55" s="49">
        <v>29</v>
      </c>
      <c r="J55" s="49">
        <v>216</v>
      </c>
      <c r="K55" s="49">
        <v>1875</v>
      </c>
      <c r="L55" s="49">
        <v>1375</v>
      </c>
      <c r="M55" s="49">
        <v>1250</v>
      </c>
      <c r="N55" s="49">
        <v>1250</v>
      </c>
      <c r="O55" s="49">
        <v>1625</v>
      </c>
      <c r="P55" s="49">
        <v>4999</v>
      </c>
      <c r="Q55" s="49">
        <v>625</v>
      </c>
    </row>
    <row r="56" s="49" customFormat="1" spans="1:17">
      <c r="A56" s="49">
        <v>49</v>
      </c>
      <c r="B56" s="49">
        <v>450</v>
      </c>
      <c r="C56" s="49">
        <f t="shared" si="0"/>
        <v>630370</v>
      </c>
      <c r="I56" s="49">
        <v>29</v>
      </c>
      <c r="J56" s="49">
        <v>216</v>
      </c>
      <c r="K56" s="49">
        <v>2046</v>
      </c>
      <c r="L56" s="49">
        <v>1500</v>
      </c>
      <c r="M56" s="49">
        <v>1364</v>
      </c>
      <c r="N56" s="49">
        <v>1364</v>
      </c>
      <c r="O56" s="49">
        <v>1773</v>
      </c>
      <c r="P56" s="49">
        <v>5456</v>
      </c>
      <c r="Q56" s="49">
        <v>818</v>
      </c>
    </row>
    <row r="57" s="49" customFormat="1" spans="1:17">
      <c r="A57" s="49">
        <v>50</v>
      </c>
      <c r="B57" s="49">
        <v>475</v>
      </c>
      <c r="C57" s="49">
        <f t="shared" si="0"/>
        <v>690820</v>
      </c>
      <c r="I57" s="49">
        <v>29</v>
      </c>
      <c r="J57" s="49">
        <v>216</v>
      </c>
      <c r="K57" s="49">
        <v>2254</v>
      </c>
      <c r="L57" s="49">
        <v>1503</v>
      </c>
      <c r="M57" s="49">
        <v>1503</v>
      </c>
      <c r="N57" s="49">
        <v>1503</v>
      </c>
      <c r="O57" s="49">
        <v>1953</v>
      </c>
      <c r="P57" s="49">
        <v>6011</v>
      </c>
      <c r="Q57" s="49">
        <v>1052</v>
      </c>
    </row>
    <row r="58" s="49" customFormat="1" spans="1:17">
      <c r="A58" s="49">
        <v>51</v>
      </c>
      <c r="B58" s="49">
        <v>500</v>
      </c>
      <c r="C58" s="49">
        <f t="shared" si="0"/>
        <v>758090</v>
      </c>
      <c r="I58" s="49">
        <v>29</v>
      </c>
      <c r="J58" s="49">
        <v>216</v>
      </c>
      <c r="K58" s="49">
        <v>2459</v>
      </c>
      <c r="L58" s="49">
        <v>1640</v>
      </c>
      <c r="M58" s="49">
        <v>1640</v>
      </c>
      <c r="N58" s="49">
        <v>1640</v>
      </c>
      <c r="O58" s="49">
        <v>1968</v>
      </c>
      <c r="P58" s="49">
        <v>6559</v>
      </c>
      <c r="Q58" s="49">
        <v>1476</v>
      </c>
    </row>
    <row r="59" s="49" customFormat="1" spans="1:17">
      <c r="A59" s="49">
        <v>52</v>
      </c>
      <c r="B59" s="49">
        <v>525</v>
      </c>
      <c r="C59" s="49">
        <f t="shared" si="0"/>
        <v>829630</v>
      </c>
      <c r="I59" s="49">
        <v>29</v>
      </c>
      <c r="J59" s="49">
        <v>216</v>
      </c>
      <c r="K59" s="49">
        <v>2659</v>
      </c>
      <c r="L59" s="49">
        <v>1773</v>
      </c>
      <c r="M59" s="49">
        <v>1773</v>
      </c>
      <c r="N59" s="49">
        <v>1773</v>
      </c>
      <c r="O59" s="49">
        <v>2127</v>
      </c>
      <c r="P59" s="49">
        <v>7091</v>
      </c>
      <c r="Q59" s="49">
        <v>1950</v>
      </c>
    </row>
    <row r="60" s="49" customFormat="1" spans="1:17">
      <c r="A60" s="49">
        <v>53</v>
      </c>
      <c r="B60" s="49">
        <v>550</v>
      </c>
      <c r="C60" s="49">
        <f t="shared" si="0"/>
        <v>908020</v>
      </c>
      <c r="I60" s="49">
        <v>29</v>
      </c>
      <c r="J60" s="49">
        <v>216</v>
      </c>
      <c r="K60" s="49">
        <v>2875</v>
      </c>
      <c r="L60" s="49">
        <v>1917</v>
      </c>
      <c r="M60" s="49">
        <v>1917</v>
      </c>
      <c r="N60" s="49">
        <v>1917</v>
      </c>
      <c r="O60" s="49">
        <v>2300</v>
      </c>
      <c r="P60" s="49">
        <v>7668</v>
      </c>
      <c r="Q60" s="49">
        <v>2492</v>
      </c>
    </row>
    <row r="61" s="49" customFormat="1" spans="1:17">
      <c r="A61" s="49">
        <v>54</v>
      </c>
      <c r="B61" s="49">
        <v>575</v>
      </c>
      <c r="C61" s="49">
        <f t="shared" si="0"/>
        <v>993910</v>
      </c>
      <c r="I61" s="49">
        <v>29</v>
      </c>
      <c r="J61" s="49">
        <v>216</v>
      </c>
      <c r="K61" s="49">
        <v>3110</v>
      </c>
      <c r="L61" s="49">
        <v>2073</v>
      </c>
      <c r="M61" s="49">
        <v>2073</v>
      </c>
      <c r="N61" s="49">
        <v>2073</v>
      </c>
      <c r="O61" s="49">
        <v>2488</v>
      </c>
      <c r="P61" s="49">
        <v>8293</v>
      </c>
      <c r="Q61" s="49">
        <v>3110</v>
      </c>
    </row>
    <row r="62" s="50" customFormat="1" spans="1:17">
      <c r="A62" s="50">
        <v>55</v>
      </c>
      <c r="B62" s="50">
        <v>600</v>
      </c>
      <c r="C62" s="50">
        <f t="shared" si="0"/>
        <v>1090750</v>
      </c>
      <c r="I62" s="50">
        <v>29</v>
      </c>
      <c r="J62" s="50">
        <v>216</v>
      </c>
      <c r="K62" s="50">
        <v>3394</v>
      </c>
      <c r="L62" s="50">
        <v>2262</v>
      </c>
      <c r="M62" s="50">
        <v>2262</v>
      </c>
      <c r="N62" s="50">
        <v>2262</v>
      </c>
      <c r="O62" s="50">
        <v>2489</v>
      </c>
      <c r="P62" s="50">
        <v>9050</v>
      </c>
      <c r="Q62" s="50">
        <v>3846</v>
      </c>
    </row>
    <row r="63" s="50" customFormat="1" spans="1:17">
      <c r="A63" s="50">
        <v>56</v>
      </c>
      <c r="B63" s="50">
        <v>620</v>
      </c>
      <c r="C63" s="50">
        <f t="shared" si="0"/>
        <v>1194130</v>
      </c>
      <c r="I63" s="50">
        <v>29</v>
      </c>
      <c r="J63" s="50">
        <v>216</v>
      </c>
      <c r="K63" s="50">
        <v>3671</v>
      </c>
      <c r="L63" s="50">
        <v>2448</v>
      </c>
      <c r="M63" s="50">
        <v>2448</v>
      </c>
      <c r="N63" s="50">
        <v>2448</v>
      </c>
      <c r="O63" s="50">
        <v>2692</v>
      </c>
      <c r="P63" s="50">
        <v>9790</v>
      </c>
      <c r="Q63" s="50">
        <v>4650</v>
      </c>
    </row>
    <row r="64" s="50" customFormat="1" spans="1:17">
      <c r="A64" s="50">
        <v>57</v>
      </c>
      <c r="B64" s="50">
        <v>640</v>
      </c>
      <c r="C64" s="50">
        <f t="shared" si="0"/>
        <v>1307420</v>
      </c>
      <c r="I64" s="50">
        <v>29</v>
      </c>
      <c r="J64" s="50">
        <v>216</v>
      </c>
      <c r="K64" s="50">
        <v>3973</v>
      </c>
      <c r="L64" s="50">
        <v>2648</v>
      </c>
      <c r="M64" s="50">
        <v>2648</v>
      </c>
      <c r="N64" s="50">
        <v>2648</v>
      </c>
      <c r="O64" s="50">
        <v>2913</v>
      </c>
      <c r="P64" s="50">
        <v>10594</v>
      </c>
      <c r="Q64" s="50">
        <v>5562</v>
      </c>
    </row>
    <row r="65" s="50" customFormat="1" spans="1:17">
      <c r="A65" s="50">
        <v>58</v>
      </c>
      <c r="B65" s="50">
        <v>660</v>
      </c>
      <c r="C65" s="50">
        <f t="shared" si="0"/>
        <v>1431600</v>
      </c>
      <c r="I65" s="50">
        <v>29</v>
      </c>
      <c r="J65" s="50">
        <v>216</v>
      </c>
      <c r="K65" s="50">
        <v>4300</v>
      </c>
      <c r="L65" s="50">
        <v>2866</v>
      </c>
      <c r="M65" s="50">
        <v>2866</v>
      </c>
      <c r="N65" s="50">
        <v>2866</v>
      </c>
      <c r="O65" s="50">
        <v>3153</v>
      </c>
      <c r="P65" s="50">
        <v>11465</v>
      </c>
      <c r="Q65" s="50">
        <v>6593</v>
      </c>
    </row>
    <row r="66" s="50" customFormat="1" spans="1:17">
      <c r="A66" s="50">
        <v>59</v>
      </c>
      <c r="B66" s="50">
        <v>680</v>
      </c>
      <c r="C66" s="50">
        <f t="shared" si="0"/>
        <v>1567770</v>
      </c>
      <c r="I66" s="50">
        <v>29</v>
      </c>
      <c r="J66" s="50">
        <v>216</v>
      </c>
      <c r="K66" s="50">
        <v>4654</v>
      </c>
      <c r="L66" s="50">
        <v>3103</v>
      </c>
      <c r="M66" s="50">
        <v>3103</v>
      </c>
      <c r="N66" s="50">
        <v>3103</v>
      </c>
      <c r="O66" s="50">
        <v>3413</v>
      </c>
      <c r="P66" s="50">
        <v>12411</v>
      </c>
      <c r="Q66" s="50">
        <v>7757</v>
      </c>
    </row>
    <row r="67" s="50" customFormat="1" spans="1:17">
      <c r="A67" s="50">
        <v>60</v>
      </c>
      <c r="B67" s="50">
        <v>700</v>
      </c>
      <c r="C67" s="50">
        <f t="shared" si="0"/>
        <v>1720870</v>
      </c>
      <c r="I67" s="50">
        <v>29</v>
      </c>
      <c r="J67" s="50">
        <v>216</v>
      </c>
      <c r="K67" s="50">
        <v>5080</v>
      </c>
      <c r="L67" s="50">
        <v>3387</v>
      </c>
      <c r="M67" s="50">
        <v>3387</v>
      </c>
      <c r="N67" s="50">
        <v>3387</v>
      </c>
      <c r="O67" s="50">
        <v>3387</v>
      </c>
      <c r="P67" s="50">
        <v>13548</v>
      </c>
      <c r="Q67" s="50">
        <v>9145</v>
      </c>
    </row>
    <row r="68" s="50" customFormat="1" spans="1:17">
      <c r="A68" s="50">
        <v>61</v>
      </c>
      <c r="B68" s="50">
        <v>720</v>
      </c>
      <c r="C68" s="50">
        <f t="shared" si="0"/>
        <v>1880690</v>
      </c>
      <c r="I68" s="50">
        <v>29</v>
      </c>
      <c r="J68" s="50">
        <v>216</v>
      </c>
      <c r="K68" s="50">
        <v>5457</v>
      </c>
      <c r="L68" s="50">
        <v>3638</v>
      </c>
      <c r="M68" s="50">
        <v>3638</v>
      </c>
      <c r="N68" s="50">
        <v>3638</v>
      </c>
      <c r="O68" s="50">
        <v>3638</v>
      </c>
      <c r="P68" s="50">
        <v>14553</v>
      </c>
      <c r="Q68" s="50">
        <v>10914</v>
      </c>
    </row>
    <row r="69" s="50" customFormat="1" spans="1:17">
      <c r="A69" s="50">
        <v>62</v>
      </c>
      <c r="B69" s="50">
        <v>740</v>
      </c>
      <c r="C69" s="50">
        <f t="shared" si="0"/>
        <v>2064490</v>
      </c>
      <c r="I69" s="50">
        <v>29</v>
      </c>
      <c r="J69" s="50">
        <v>216</v>
      </c>
      <c r="K69" s="50">
        <v>5958</v>
      </c>
      <c r="L69" s="50">
        <v>3972</v>
      </c>
      <c r="M69" s="50">
        <v>3972</v>
      </c>
      <c r="N69" s="50">
        <v>3972</v>
      </c>
      <c r="O69" s="50">
        <v>3972</v>
      </c>
      <c r="P69" s="50">
        <v>15887</v>
      </c>
      <c r="Q69" s="50">
        <v>12313</v>
      </c>
    </row>
    <row r="70" s="50" customFormat="1" spans="1:17">
      <c r="A70" s="50">
        <v>63</v>
      </c>
      <c r="B70" s="50">
        <v>760</v>
      </c>
      <c r="C70" s="50">
        <f t="shared" si="0"/>
        <v>2266200</v>
      </c>
      <c r="I70" s="50">
        <v>29</v>
      </c>
      <c r="J70" s="50">
        <v>216</v>
      </c>
      <c r="K70" s="50">
        <v>6504</v>
      </c>
      <c r="L70" s="50">
        <v>4336</v>
      </c>
      <c r="M70" s="50">
        <v>4336</v>
      </c>
      <c r="N70" s="50">
        <v>4336</v>
      </c>
      <c r="O70" s="50">
        <v>4336</v>
      </c>
      <c r="P70" s="50">
        <v>17345</v>
      </c>
      <c r="Q70" s="50">
        <v>13876</v>
      </c>
    </row>
    <row r="71" s="50" customFormat="1" spans="1:17">
      <c r="A71" s="50">
        <v>64</v>
      </c>
      <c r="B71" s="50">
        <v>780</v>
      </c>
      <c r="C71" s="50">
        <f t="shared" si="0"/>
        <v>2487760</v>
      </c>
      <c r="I71" s="50">
        <v>29</v>
      </c>
      <c r="J71" s="50">
        <v>216</v>
      </c>
      <c r="K71" s="50">
        <v>7101</v>
      </c>
      <c r="L71" s="50">
        <v>4734</v>
      </c>
      <c r="M71" s="50">
        <v>4734</v>
      </c>
      <c r="N71" s="50">
        <v>4734</v>
      </c>
      <c r="O71" s="50">
        <v>4734</v>
      </c>
      <c r="P71" s="50">
        <v>18937</v>
      </c>
      <c r="Q71" s="50">
        <v>15623</v>
      </c>
    </row>
    <row r="72" s="50" customFormat="1" spans="1:17">
      <c r="A72" s="50">
        <v>65</v>
      </c>
      <c r="B72" s="50">
        <v>800</v>
      </c>
      <c r="C72" s="50">
        <f t="shared" si="0"/>
        <v>2731090</v>
      </c>
      <c r="I72" s="50">
        <v>29</v>
      </c>
      <c r="J72" s="50">
        <v>216</v>
      </c>
      <c r="K72" s="50">
        <v>7753</v>
      </c>
      <c r="L72" s="50">
        <v>5169</v>
      </c>
      <c r="M72" s="50">
        <v>5169</v>
      </c>
      <c r="N72" s="50">
        <v>5169</v>
      </c>
      <c r="O72" s="50">
        <v>5169</v>
      </c>
      <c r="P72" s="50">
        <v>20676</v>
      </c>
      <c r="Q72" s="50">
        <v>17574</v>
      </c>
    </row>
    <row r="73" s="50" customFormat="1" spans="1:17">
      <c r="A73" s="50">
        <v>66</v>
      </c>
      <c r="B73" s="50">
        <v>820</v>
      </c>
      <c r="C73" s="50">
        <f t="shared" ref="C73:C106" si="1">($D$6*D73)+($E$6*E73)+($F$6*F73)+($G$6*G73)+($H$6*H73)+($I$6*I73)+($J$6*J73)+($K$6*K73)+($L$6*L73)+($M$6*M73)+($N$6*N73)+($O$6*O73)+($P$6*P73)+($Q$6*Q73)+($R$6*R73)+($S$6*S73)+($T$6*T73)+($U$6*U73)+($V$6*V73)+($W$6*W73)+($X$6*X73)+($Y$6*Y73)</f>
        <v>2998260</v>
      </c>
      <c r="I73" s="50">
        <v>29</v>
      </c>
      <c r="J73" s="50">
        <v>216</v>
      </c>
      <c r="K73" s="50">
        <v>8465</v>
      </c>
      <c r="L73" s="50">
        <v>5644</v>
      </c>
      <c r="M73" s="50">
        <v>5644</v>
      </c>
      <c r="N73" s="50">
        <v>5644</v>
      </c>
      <c r="O73" s="50">
        <v>5644</v>
      </c>
      <c r="P73" s="50">
        <v>22575</v>
      </c>
      <c r="Q73" s="50">
        <v>19753</v>
      </c>
    </row>
    <row r="74" s="50" customFormat="1" spans="1:17">
      <c r="A74" s="50">
        <v>67</v>
      </c>
      <c r="B74" s="50">
        <v>840</v>
      </c>
      <c r="C74" s="50">
        <f t="shared" si="1"/>
        <v>3291490</v>
      </c>
      <c r="I74" s="50">
        <v>29</v>
      </c>
      <c r="J74" s="50">
        <v>216</v>
      </c>
      <c r="K74" s="50">
        <v>9243</v>
      </c>
      <c r="L74" s="50">
        <v>6162</v>
      </c>
      <c r="M74" s="50">
        <v>6162</v>
      </c>
      <c r="N74" s="50">
        <v>6162</v>
      </c>
      <c r="O74" s="50">
        <v>6162</v>
      </c>
      <c r="P74" s="50">
        <v>24649</v>
      </c>
      <c r="Q74" s="50">
        <v>22184</v>
      </c>
    </row>
    <row r="75" s="50" customFormat="1" spans="1:17">
      <c r="A75" s="50">
        <v>68</v>
      </c>
      <c r="B75" s="50">
        <v>860</v>
      </c>
      <c r="C75" s="50">
        <f t="shared" si="1"/>
        <v>3613630</v>
      </c>
      <c r="I75" s="50">
        <v>29</v>
      </c>
      <c r="J75" s="50">
        <v>216</v>
      </c>
      <c r="K75" s="50">
        <v>10093</v>
      </c>
      <c r="L75" s="50">
        <v>6729</v>
      </c>
      <c r="M75" s="50">
        <v>6729</v>
      </c>
      <c r="N75" s="50">
        <v>6729</v>
      </c>
      <c r="O75" s="50">
        <v>6729</v>
      </c>
      <c r="P75" s="50">
        <v>26914</v>
      </c>
      <c r="Q75" s="50">
        <v>24896</v>
      </c>
    </row>
    <row r="76" s="50" customFormat="1" spans="1:17">
      <c r="A76" s="50">
        <v>69</v>
      </c>
      <c r="B76" s="50">
        <v>880</v>
      </c>
      <c r="C76" s="50">
        <f t="shared" si="1"/>
        <v>3967210</v>
      </c>
      <c r="I76" s="50">
        <v>29</v>
      </c>
      <c r="J76" s="50">
        <v>216</v>
      </c>
      <c r="K76" s="50">
        <v>11021</v>
      </c>
      <c r="L76" s="50">
        <v>7347</v>
      </c>
      <c r="M76" s="50">
        <v>7347</v>
      </c>
      <c r="N76" s="50">
        <v>7347</v>
      </c>
      <c r="O76" s="50">
        <v>7347</v>
      </c>
      <c r="P76" s="50">
        <v>29389</v>
      </c>
      <c r="Q76" s="50">
        <v>27920</v>
      </c>
    </row>
    <row r="77" s="50" customFormat="1" spans="1:17">
      <c r="A77" s="50">
        <v>70</v>
      </c>
      <c r="B77" s="50">
        <v>900</v>
      </c>
      <c r="C77" s="50">
        <f t="shared" si="1"/>
        <v>4347350</v>
      </c>
      <c r="I77" s="50">
        <v>29</v>
      </c>
      <c r="J77" s="50">
        <v>216</v>
      </c>
      <c r="K77" s="50">
        <v>11946</v>
      </c>
      <c r="L77" s="50">
        <v>7964</v>
      </c>
      <c r="M77" s="50">
        <v>7964</v>
      </c>
      <c r="N77" s="50">
        <v>7964</v>
      </c>
      <c r="O77" s="50">
        <v>7964</v>
      </c>
      <c r="P77" s="50">
        <v>31855</v>
      </c>
      <c r="Q77" s="50">
        <v>31855</v>
      </c>
    </row>
    <row r="78" s="50" customFormat="1" spans="1:17">
      <c r="A78" s="50">
        <v>71</v>
      </c>
      <c r="B78" s="50">
        <v>920</v>
      </c>
      <c r="C78" s="50">
        <f t="shared" si="1"/>
        <v>4782140</v>
      </c>
      <c r="I78" s="50">
        <v>29</v>
      </c>
      <c r="J78" s="50">
        <v>216</v>
      </c>
      <c r="K78" s="50">
        <v>13142</v>
      </c>
      <c r="L78" s="50">
        <v>8762</v>
      </c>
      <c r="M78" s="50">
        <v>8762</v>
      </c>
      <c r="N78" s="50">
        <v>8762</v>
      </c>
      <c r="O78" s="50">
        <v>8762</v>
      </c>
      <c r="P78" s="50">
        <v>35046</v>
      </c>
      <c r="Q78" s="50">
        <v>35046</v>
      </c>
    </row>
    <row r="79" s="50" customFormat="1" spans="1:17">
      <c r="A79" s="50">
        <v>72</v>
      </c>
      <c r="B79" s="50">
        <v>940</v>
      </c>
      <c r="C79" s="50">
        <f t="shared" si="1"/>
        <v>5260330</v>
      </c>
      <c r="I79" s="50">
        <v>29</v>
      </c>
      <c r="J79" s="50">
        <v>216</v>
      </c>
      <c r="K79" s="50">
        <v>14459</v>
      </c>
      <c r="L79" s="50">
        <v>9639</v>
      </c>
      <c r="M79" s="50">
        <v>9639</v>
      </c>
      <c r="N79" s="50">
        <v>9639</v>
      </c>
      <c r="O79" s="50">
        <v>9639</v>
      </c>
      <c r="P79" s="50">
        <v>38556</v>
      </c>
      <c r="Q79" s="50">
        <v>38556</v>
      </c>
    </row>
    <row r="80" s="50" customFormat="1" spans="1:17">
      <c r="A80" s="50">
        <v>73</v>
      </c>
      <c r="B80" s="50">
        <v>960</v>
      </c>
      <c r="C80" s="50">
        <f t="shared" si="1"/>
        <v>5786330</v>
      </c>
      <c r="I80" s="50">
        <v>29</v>
      </c>
      <c r="J80" s="50">
        <v>216</v>
      </c>
      <c r="K80" s="50">
        <v>15906</v>
      </c>
      <c r="L80" s="50">
        <v>10604</v>
      </c>
      <c r="M80" s="50">
        <v>10604</v>
      </c>
      <c r="N80" s="50">
        <v>10604</v>
      </c>
      <c r="O80" s="50">
        <v>10604</v>
      </c>
      <c r="P80" s="50">
        <v>42417</v>
      </c>
      <c r="Q80" s="50">
        <v>42417</v>
      </c>
    </row>
    <row r="81" s="50" customFormat="1" spans="1:17">
      <c r="A81" s="50">
        <v>74</v>
      </c>
      <c r="B81" s="50">
        <v>980</v>
      </c>
      <c r="C81" s="50">
        <f t="shared" si="1"/>
        <v>6365030</v>
      </c>
      <c r="I81" s="50">
        <v>29</v>
      </c>
      <c r="J81" s="50">
        <v>216</v>
      </c>
      <c r="K81" s="50">
        <v>17499</v>
      </c>
      <c r="L81" s="50">
        <v>11666</v>
      </c>
      <c r="M81" s="50">
        <v>11666</v>
      </c>
      <c r="N81" s="50">
        <v>11666</v>
      </c>
      <c r="O81" s="50">
        <v>11666</v>
      </c>
      <c r="P81" s="50">
        <v>46664</v>
      </c>
      <c r="Q81" s="50">
        <v>46664</v>
      </c>
    </row>
    <row r="82" s="50" customFormat="1" spans="1:17">
      <c r="A82" s="50">
        <v>75</v>
      </c>
      <c r="B82" s="50">
        <v>1000</v>
      </c>
      <c r="C82" s="50">
        <f t="shared" si="1"/>
        <v>7001590</v>
      </c>
      <c r="I82" s="50">
        <v>29</v>
      </c>
      <c r="J82" s="50">
        <v>216</v>
      </c>
      <c r="K82" s="50">
        <v>19251</v>
      </c>
      <c r="L82" s="50">
        <v>12834</v>
      </c>
      <c r="M82" s="50">
        <v>12834</v>
      </c>
      <c r="N82" s="50">
        <v>12834</v>
      </c>
      <c r="O82" s="50">
        <v>12834</v>
      </c>
      <c r="P82" s="50">
        <v>51336</v>
      </c>
      <c r="Q82" s="50">
        <v>51336</v>
      </c>
    </row>
    <row r="83" s="50" customFormat="1" spans="1:17">
      <c r="A83" s="50">
        <v>76</v>
      </c>
      <c r="B83" s="50">
        <v>1020</v>
      </c>
      <c r="C83" s="50">
        <f t="shared" si="1"/>
        <v>7701810</v>
      </c>
      <c r="I83" s="50">
        <v>29</v>
      </c>
      <c r="J83" s="50">
        <v>216</v>
      </c>
      <c r="K83" s="50">
        <v>21178</v>
      </c>
      <c r="L83" s="50">
        <v>14119</v>
      </c>
      <c r="M83" s="50">
        <v>14119</v>
      </c>
      <c r="N83" s="50">
        <v>14119</v>
      </c>
      <c r="O83" s="50">
        <v>14119</v>
      </c>
      <c r="P83" s="50">
        <v>56475</v>
      </c>
      <c r="Q83" s="50">
        <v>56475</v>
      </c>
    </row>
    <row r="84" s="50" customFormat="1" spans="1:17">
      <c r="A84" s="50">
        <v>77</v>
      </c>
      <c r="B84" s="50">
        <v>1040</v>
      </c>
      <c r="C84" s="50">
        <f t="shared" si="1"/>
        <v>8472000</v>
      </c>
      <c r="I84" s="50">
        <v>29</v>
      </c>
      <c r="J84" s="50">
        <v>216</v>
      </c>
      <c r="K84" s="50">
        <v>23298</v>
      </c>
      <c r="L84" s="50">
        <v>15532</v>
      </c>
      <c r="M84" s="50">
        <v>15532</v>
      </c>
      <c r="N84" s="50">
        <v>15532</v>
      </c>
      <c r="O84" s="50">
        <v>15532</v>
      </c>
      <c r="P84" s="50">
        <v>62128</v>
      </c>
      <c r="Q84" s="50">
        <v>62128</v>
      </c>
    </row>
    <row r="85" s="50" customFormat="1" spans="1:17">
      <c r="A85" s="50">
        <v>78</v>
      </c>
      <c r="B85" s="50">
        <v>1060</v>
      </c>
      <c r="C85" s="50">
        <f t="shared" si="1"/>
        <v>9319140</v>
      </c>
      <c r="I85" s="50">
        <v>29</v>
      </c>
      <c r="J85" s="50">
        <v>216</v>
      </c>
      <c r="K85" s="50">
        <v>25630</v>
      </c>
      <c r="L85" s="50">
        <v>17086</v>
      </c>
      <c r="M85" s="50">
        <v>17086</v>
      </c>
      <c r="N85" s="50">
        <v>17086</v>
      </c>
      <c r="O85" s="50">
        <v>17086</v>
      </c>
      <c r="P85" s="50">
        <v>68346</v>
      </c>
      <c r="Q85" s="50">
        <v>68346</v>
      </c>
    </row>
    <row r="86" s="50" customFormat="1" spans="1:17">
      <c r="A86" s="50">
        <v>79</v>
      </c>
      <c r="B86" s="50">
        <v>1080</v>
      </c>
      <c r="C86" s="50">
        <f t="shared" si="1"/>
        <v>10251090</v>
      </c>
      <c r="I86" s="50">
        <v>29</v>
      </c>
      <c r="J86" s="50">
        <v>216</v>
      </c>
      <c r="K86" s="50">
        <v>28195</v>
      </c>
      <c r="L86" s="50">
        <v>18796</v>
      </c>
      <c r="M86" s="50">
        <v>18796</v>
      </c>
      <c r="N86" s="50">
        <v>18796</v>
      </c>
      <c r="O86" s="50">
        <v>18796</v>
      </c>
      <c r="P86" s="50">
        <v>75186</v>
      </c>
      <c r="Q86" s="50">
        <v>75186</v>
      </c>
    </row>
    <row r="87" s="50" customFormat="1" spans="1:17">
      <c r="A87" s="50">
        <v>80</v>
      </c>
      <c r="B87" s="50">
        <v>1100</v>
      </c>
      <c r="C87" s="50">
        <f t="shared" si="1"/>
        <v>11276220</v>
      </c>
      <c r="I87" s="50">
        <v>29</v>
      </c>
      <c r="J87" s="50">
        <v>216</v>
      </c>
      <c r="K87" s="50">
        <v>31016</v>
      </c>
      <c r="L87" s="50">
        <v>20677</v>
      </c>
      <c r="M87" s="50">
        <v>20677</v>
      </c>
      <c r="N87" s="50">
        <v>20677</v>
      </c>
      <c r="O87" s="50">
        <v>20677</v>
      </c>
      <c r="P87" s="50">
        <v>82710</v>
      </c>
      <c r="Q87" s="50">
        <v>82710</v>
      </c>
    </row>
    <row r="88" s="50" customFormat="1" spans="1:17">
      <c r="A88" s="50">
        <v>81</v>
      </c>
      <c r="B88" s="50">
        <v>1120</v>
      </c>
      <c r="C88" s="50">
        <f t="shared" si="1"/>
        <v>12403980</v>
      </c>
      <c r="I88" s="50">
        <v>29</v>
      </c>
      <c r="J88" s="50">
        <v>216</v>
      </c>
      <c r="K88" s="50">
        <v>34120</v>
      </c>
      <c r="L88" s="50">
        <v>22747</v>
      </c>
      <c r="M88" s="50">
        <v>22747</v>
      </c>
      <c r="N88" s="50">
        <v>22747</v>
      </c>
      <c r="O88" s="50">
        <v>22747</v>
      </c>
      <c r="P88" s="50">
        <v>90986</v>
      </c>
      <c r="Q88" s="50">
        <v>90986</v>
      </c>
    </row>
    <row r="89" s="50" customFormat="1" spans="1:17">
      <c r="A89" s="50">
        <v>82</v>
      </c>
      <c r="B89" s="50">
        <v>1140</v>
      </c>
      <c r="C89" s="50">
        <f t="shared" si="1"/>
        <v>13644400</v>
      </c>
      <c r="I89" s="50">
        <v>29</v>
      </c>
      <c r="J89" s="50">
        <v>216</v>
      </c>
      <c r="K89" s="50">
        <v>37534</v>
      </c>
      <c r="L89" s="50">
        <v>25023</v>
      </c>
      <c r="M89" s="50">
        <v>25023</v>
      </c>
      <c r="N89" s="50">
        <v>25023</v>
      </c>
      <c r="O89" s="50">
        <v>25023</v>
      </c>
      <c r="P89" s="50">
        <v>100090</v>
      </c>
      <c r="Q89" s="50">
        <v>100090</v>
      </c>
    </row>
    <row r="90" s="50" customFormat="1" spans="1:17">
      <c r="A90" s="50">
        <v>83</v>
      </c>
      <c r="B90" s="50">
        <v>1160</v>
      </c>
      <c r="C90" s="50">
        <f t="shared" si="1"/>
        <v>15008820</v>
      </c>
      <c r="I90" s="50">
        <v>29</v>
      </c>
      <c r="J90" s="50">
        <v>216</v>
      </c>
      <c r="K90" s="50">
        <v>41289</v>
      </c>
      <c r="L90" s="50">
        <v>27526</v>
      </c>
      <c r="M90" s="50">
        <v>27526</v>
      </c>
      <c r="N90" s="50">
        <v>27526</v>
      </c>
      <c r="O90" s="50">
        <v>27526</v>
      </c>
      <c r="P90" s="50">
        <v>110105</v>
      </c>
      <c r="Q90" s="50">
        <v>110105</v>
      </c>
    </row>
    <row r="91" s="50" customFormat="1" spans="1:17">
      <c r="A91" s="50">
        <v>84</v>
      </c>
      <c r="B91" s="50">
        <v>1180</v>
      </c>
      <c r="C91" s="50">
        <f t="shared" si="1"/>
        <v>16509660</v>
      </c>
      <c r="I91" s="50">
        <v>29</v>
      </c>
      <c r="J91" s="50">
        <v>216</v>
      </c>
      <c r="K91" s="50">
        <v>45420</v>
      </c>
      <c r="L91" s="50">
        <v>30280</v>
      </c>
      <c r="M91" s="50">
        <v>30280</v>
      </c>
      <c r="N91" s="50">
        <v>30280</v>
      </c>
      <c r="O91" s="50">
        <v>30280</v>
      </c>
      <c r="P91" s="50">
        <v>121120</v>
      </c>
      <c r="Q91" s="50">
        <v>121120</v>
      </c>
    </row>
    <row r="92" s="50" customFormat="1" spans="1:17">
      <c r="A92" s="50">
        <v>85</v>
      </c>
      <c r="B92" s="50">
        <v>1200</v>
      </c>
      <c r="C92" s="50">
        <f t="shared" si="1"/>
        <v>18160660</v>
      </c>
      <c r="I92" s="50">
        <v>29</v>
      </c>
      <c r="J92" s="50">
        <v>216</v>
      </c>
      <c r="K92" s="50">
        <v>49964</v>
      </c>
      <c r="L92" s="50">
        <v>33309</v>
      </c>
      <c r="M92" s="50">
        <v>33309</v>
      </c>
      <c r="N92" s="50">
        <v>33309</v>
      </c>
      <c r="O92" s="50">
        <v>33309</v>
      </c>
      <c r="P92" s="50">
        <v>133238</v>
      </c>
      <c r="Q92" s="50">
        <v>133238</v>
      </c>
    </row>
    <row r="93" s="50" customFormat="1" spans="1:17">
      <c r="A93" s="50">
        <v>86</v>
      </c>
      <c r="B93" s="50">
        <v>1220</v>
      </c>
      <c r="C93" s="50">
        <f t="shared" si="1"/>
        <v>19976860</v>
      </c>
      <c r="I93" s="50">
        <v>29</v>
      </c>
      <c r="J93" s="50">
        <v>216</v>
      </c>
      <c r="K93" s="50">
        <v>54963</v>
      </c>
      <c r="L93" s="50">
        <v>36642</v>
      </c>
      <c r="M93" s="50">
        <v>36642</v>
      </c>
      <c r="N93" s="50">
        <v>36642</v>
      </c>
      <c r="O93" s="50">
        <v>36642</v>
      </c>
      <c r="P93" s="50">
        <v>146567</v>
      </c>
      <c r="Q93" s="50">
        <v>146567</v>
      </c>
    </row>
    <row r="94" s="50" customFormat="1" spans="1:17">
      <c r="A94" s="50">
        <v>87</v>
      </c>
      <c r="B94" s="50">
        <v>1240</v>
      </c>
      <c r="C94" s="50">
        <f t="shared" si="1"/>
        <v>21974480</v>
      </c>
      <c r="I94" s="50">
        <v>29</v>
      </c>
      <c r="J94" s="50">
        <v>216</v>
      </c>
      <c r="K94" s="50">
        <v>60461</v>
      </c>
      <c r="L94" s="50">
        <v>40307</v>
      </c>
      <c r="M94" s="50">
        <v>40307</v>
      </c>
      <c r="N94" s="50">
        <v>40307</v>
      </c>
      <c r="O94" s="50">
        <v>40307</v>
      </c>
      <c r="P94" s="50">
        <v>161229</v>
      </c>
      <c r="Q94" s="50">
        <v>161229</v>
      </c>
    </row>
    <row r="95" s="50" customFormat="1" spans="1:17">
      <c r="A95" s="50">
        <v>88</v>
      </c>
      <c r="B95" s="50">
        <v>1260</v>
      </c>
      <c r="C95" s="50">
        <f t="shared" si="1"/>
        <v>24171920</v>
      </c>
      <c r="I95" s="50">
        <v>29</v>
      </c>
      <c r="J95" s="50">
        <v>216</v>
      </c>
      <c r="K95" s="50">
        <v>66509</v>
      </c>
      <c r="L95" s="50">
        <v>44339</v>
      </c>
      <c r="M95" s="50">
        <v>44339</v>
      </c>
      <c r="N95" s="50">
        <v>44339</v>
      </c>
      <c r="O95" s="50">
        <v>44339</v>
      </c>
      <c r="P95" s="50">
        <v>177357</v>
      </c>
      <c r="Q95" s="50">
        <v>177357</v>
      </c>
    </row>
    <row r="96" s="50" customFormat="1" spans="1:17">
      <c r="A96" s="50">
        <v>89</v>
      </c>
      <c r="B96" s="50">
        <v>1280</v>
      </c>
      <c r="C96" s="50">
        <f t="shared" si="1"/>
        <v>26589330</v>
      </c>
      <c r="I96" s="50">
        <v>29</v>
      </c>
      <c r="J96" s="50">
        <v>216</v>
      </c>
      <c r="K96" s="50">
        <v>73162</v>
      </c>
      <c r="L96" s="50">
        <v>48775</v>
      </c>
      <c r="M96" s="50">
        <v>48775</v>
      </c>
      <c r="N96" s="50">
        <v>48775</v>
      </c>
      <c r="O96" s="50">
        <v>48775</v>
      </c>
      <c r="P96" s="50">
        <v>195099</v>
      </c>
      <c r="Q96" s="50">
        <v>195099</v>
      </c>
    </row>
    <row r="97" s="50" customFormat="1" spans="1:17">
      <c r="A97" s="50">
        <v>90</v>
      </c>
      <c r="B97" s="50">
        <v>1300</v>
      </c>
      <c r="C97" s="50">
        <f t="shared" si="1"/>
        <v>29248140</v>
      </c>
      <c r="I97" s="50">
        <v>29</v>
      </c>
      <c r="J97" s="50">
        <v>216</v>
      </c>
      <c r="K97" s="50">
        <v>80480</v>
      </c>
      <c r="L97" s="50">
        <v>53653</v>
      </c>
      <c r="M97" s="50">
        <v>53653</v>
      </c>
      <c r="N97" s="50">
        <v>53653</v>
      </c>
      <c r="O97" s="50">
        <v>53653</v>
      </c>
      <c r="P97" s="50">
        <v>214614</v>
      </c>
      <c r="Q97" s="50">
        <v>214614</v>
      </c>
    </row>
    <row r="98" s="50" customFormat="1" spans="1:17">
      <c r="A98" s="50">
        <v>91</v>
      </c>
      <c r="B98" s="50">
        <v>1320</v>
      </c>
      <c r="C98" s="50">
        <f t="shared" si="1"/>
        <v>32173050</v>
      </c>
      <c r="I98" s="50">
        <v>29</v>
      </c>
      <c r="J98" s="50">
        <v>216</v>
      </c>
      <c r="K98" s="50">
        <v>88530</v>
      </c>
      <c r="L98" s="50">
        <v>59020</v>
      </c>
      <c r="M98" s="50">
        <v>59020</v>
      </c>
      <c r="N98" s="50">
        <v>59020</v>
      </c>
      <c r="O98" s="50">
        <v>59020</v>
      </c>
      <c r="P98" s="50">
        <v>236081</v>
      </c>
      <c r="Q98" s="50">
        <v>236081</v>
      </c>
    </row>
    <row r="99" s="50" customFormat="1" spans="1:17">
      <c r="A99" s="50">
        <v>92</v>
      </c>
      <c r="B99" s="50">
        <v>1340</v>
      </c>
      <c r="C99" s="50">
        <f t="shared" si="1"/>
        <v>35390290</v>
      </c>
      <c r="I99" s="50">
        <v>29</v>
      </c>
      <c r="J99" s="50">
        <v>216</v>
      </c>
      <c r="K99" s="50">
        <v>97385</v>
      </c>
      <c r="L99" s="50">
        <v>64923</v>
      </c>
      <c r="M99" s="50">
        <v>64923</v>
      </c>
      <c r="N99" s="50">
        <v>64923</v>
      </c>
      <c r="O99" s="50">
        <v>64923</v>
      </c>
      <c r="P99" s="50">
        <v>259694</v>
      </c>
      <c r="Q99" s="50">
        <v>259694</v>
      </c>
    </row>
    <row r="100" s="50" customFormat="1" spans="1:17">
      <c r="A100" s="50">
        <v>93</v>
      </c>
      <c r="B100" s="50">
        <v>1360</v>
      </c>
      <c r="C100" s="50">
        <f t="shared" si="1"/>
        <v>38929430</v>
      </c>
      <c r="I100" s="50">
        <v>29</v>
      </c>
      <c r="J100" s="50">
        <v>216</v>
      </c>
      <c r="K100" s="50">
        <v>107126</v>
      </c>
      <c r="L100" s="50">
        <v>71417</v>
      </c>
      <c r="M100" s="50">
        <v>71417</v>
      </c>
      <c r="N100" s="50">
        <v>71417</v>
      </c>
      <c r="O100" s="50">
        <v>71417</v>
      </c>
      <c r="P100" s="50">
        <v>285669</v>
      </c>
      <c r="Q100" s="50">
        <v>285669</v>
      </c>
    </row>
    <row r="101" s="50" customFormat="1" spans="1:17">
      <c r="A101" s="50">
        <v>94</v>
      </c>
      <c r="B101" s="50">
        <v>1380</v>
      </c>
      <c r="C101" s="50">
        <f t="shared" si="1"/>
        <v>42822350</v>
      </c>
      <c r="I101" s="50">
        <v>29</v>
      </c>
      <c r="J101" s="50">
        <v>216</v>
      </c>
      <c r="K101" s="50">
        <v>117840</v>
      </c>
      <c r="L101" s="50">
        <v>78560</v>
      </c>
      <c r="M101" s="50">
        <v>78560</v>
      </c>
      <c r="N101" s="50">
        <v>78560</v>
      </c>
      <c r="O101" s="50">
        <v>78560</v>
      </c>
      <c r="P101" s="50">
        <v>314241</v>
      </c>
      <c r="Q101" s="50">
        <v>314241</v>
      </c>
    </row>
    <row r="102" s="50" customFormat="1" spans="1:17">
      <c r="A102" s="50">
        <v>95</v>
      </c>
      <c r="B102" s="50">
        <v>1400</v>
      </c>
      <c r="C102" s="50">
        <f t="shared" si="1"/>
        <v>47104660</v>
      </c>
      <c r="I102" s="50">
        <v>29</v>
      </c>
      <c r="J102" s="50">
        <v>216</v>
      </c>
      <c r="K102" s="50">
        <v>129626</v>
      </c>
      <c r="L102" s="50">
        <v>86418</v>
      </c>
      <c r="M102" s="50">
        <v>86418</v>
      </c>
      <c r="N102" s="50">
        <v>86418</v>
      </c>
      <c r="O102" s="50">
        <v>86418</v>
      </c>
      <c r="P102" s="50">
        <v>345670</v>
      </c>
      <c r="Q102" s="50">
        <v>345670</v>
      </c>
    </row>
    <row r="103" s="50" customFormat="1" spans="1:17">
      <c r="A103" s="50">
        <v>96</v>
      </c>
      <c r="B103" s="50">
        <v>1420</v>
      </c>
      <c r="C103" s="50">
        <f t="shared" si="1"/>
        <v>51815200</v>
      </c>
      <c r="I103" s="50">
        <v>29</v>
      </c>
      <c r="J103" s="50">
        <v>216</v>
      </c>
      <c r="K103" s="50">
        <v>142591</v>
      </c>
      <c r="L103" s="50">
        <v>95061</v>
      </c>
      <c r="M103" s="50">
        <v>95061</v>
      </c>
      <c r="N103" s="50">
        <v>95061</v>
      </c>
      <c r="O103" s="50">
        <v>95061</v>
      </c>
      <c r="P103" s="50">
        <v>380243</v>
      </c>
      <c r="Q103" s="50">
        <v>380243</v>
      </c>
    </row>
    <row r="104" s="50" customFormat="1" spans="1:17">
      <c r="A104" s="50">
        <v>97</v>
      </c>
      <c r="B104" s="50">
        <v>1440</v>
      </c>
      <c r="C104" s="50">
        <f t="shared" si="1"/>
        <v>56996710</v>
      </c>
      <c r="I104" s="50">
        <v>29</v>
      </c>
      <c r="J104" s="50">
        <v>216</v>
      </c>
      <c r="K104" s="50">
        <v>156852</v>
      </c>
      <c r="L104" s="50">
        <v>104568</v>
      </c>
      <c r="M104" s="50">
        <v>104568</v>
      </c>
      <c r="N104" s="50">
        <v>104568</v>
      </c>
      <c r="O104" s="50">
        <v>104568</v>
      </c>
      <c r="P104" s="50">
        <v>418273</v>
      </c>
      <c r="Q104" s="50">
        <v>418273</v>
      </c>
    </row>
    <row r="105" s="50" customFormat="1" spans="1:17">
      <c r="A105" s="50">
        <v>98</v>
      </c>
      <c r="B105" s="50">
        <v>1460</v>
      </c>
      <c r="C105" s="50">
        <f t="shared" si="1"/>
        <v>62696320</v>
      </c>
      <c r="I105" s="50">
        <v>29</v>
      </c>
      <c r="J105" s="50">
        <v>216</v>
      </c>
      <c r="K105" s="50">
        <v>172539</v>
      </c>
      <c r="L105" s="50">
        <v>115026</v>
      </c>
      <c r="M105" s="50">
        <v>115026</v>
      </c>
      <c r="N105" s="50">
        <v>115026</v>
      </c>
      <c r="O105" s="50">
        <v>115026</v>
      </c>
      <c r="P105" s="50">
        <v>460105</v>
      </c>
      <c r="Q105" s="50">
        <v>460105</v>
      </c>
    </row>
    <row r="106" s="50" customFormat="1" spans="1:17">
      <c r="A106" s="50">
        <v>99</v>
      </c>
      <c r="B106" s="50">
        <v>1480</v>
      </c>
      <c r="C106" s="50">
        <f t="shared" si="1"/>
        <v>68966000</v>
      </c>
      <c r="I106" s="50">
        <v>29</v>
      </c>
      <c r="J106" s="50">
        <v>216</v>
      </c>
      <c r="K106" s="50">
        <v>189795</v>
      </c>
      <c r="L106" s="50">
        <v>126530</v>
      </c>
      <c r="M106" s="50">
        <v>126530</v>
      </c>
      <c r="N106" s="50">
        <v>126530</v>
      </c>
      <c r="O106" s="50">
        <v>126530</v>
      </c>
      <c r="P106" s="50">
        <v>506121</v>
      </c>
      <c r="Q106" s="50">
        <v>506121</v>
      </c>
    </row>
  </sheetData>
  <customSheetViews>
    <customSheetView guid="{3363CAA7-4355-4179-A18A-52B673CA7BD5}">
      <selection activeCell="U16" sqref="U16"/>
      <pageMargins left="0.7" right="0.7" top="0.75" bottom="0.75" header="0.3" footer="0.3"/>
      <headerFooter/>
    </customSheetView>
  </customSheetViews>
  <mergeCells count="1">
    <mergeCell ref="A1:C6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0"/>
  <sheetViews>
    <sheetView workbookViewId="0">
      <selection activeCell="I15" sqref="I15"/>
    </sheetView>
  </sheetViews>
  <sheetFormatPr defaultColWidth="9" defaultRowHeight="13.5"/>
  <cols>
    <col min="1" max="1" width="12.8849557522124" style="1" customWidth="1"/>
    <col min="2" max="2" width="11.5575221238938" style="1" customWidth="1"/>
    <col min="3" max="3" width="8.88495575221239" style="15"/>
    <col min="4" max="4" width="8.88495575221239" style="16"/>
    <col min="5" max="6" width="8.88495575221239" style="17"/>
    <col min="7" max="7" width="8.88495575221239" style="18"/>
    <col min="8" max="8" width="9.10619469026549" style="19" customWidth="1"/>
    <col min="9" max="10" width="9.10619469026549" style="1" customWidth="1"/>
    <col min="11" max="11" width="9.10619469026549" style="20" customWidth="1"/>
    <col min="12" max="12" width="9.10619469026549" style="21" customWidth="1"/>
    <col min="13" max="14" width="9.10619469026549" style="2" customWidth="1"/>
    <col min="15" max="15" width="9.10619469026549" style="22" customWidth="1"/>
    <col min="16" max="16" width="9.10619469026549" style="19" customWidth="1"/>
    <col min="17" max="18" width="9.10619469026549" style="1" customWidth="1"/>
    <col min="19" max="19" width="9.10619469026549" style="20" customWidth="1"/>
    <col min="20" max="20" width="9.10619469026549" style="21" customWidth="1"/>
    <col min="21" max="22" width="9.10619469026549" style="2" customWidth="1"/>
    <col min="23" max="23" width="9.10619469026549" style="22" customWidth="1"/>
    <col min="24" max="24" width="9.10619469026549" style="19" customWidth="1"/>
    <col min="25" max="26" width="9.10619469026549" style="1" customWidth="1"/>
    <col min="27" max="27" width="9.10619469026549" style="20" customWidth="1"/>
    <col min="28" max="28" width="9.10619469026549" style="21" customWidth="1"/>
    <col min="29" max="30" width="9.10619469026549" style="2" customWidth="1"/>
    <col min="31" max="31" width="9.10619469026549" style="22" customWidth="1"/>
    <col min="32" max="16384" width="8.88495575221239" style="1"/>
  </cols>
  <sheetData>
    <row r="1" s="14" customFormat="1" ht="15" spans="1:31">
      <c r="A1" s="23" t="s">
        <v>371</v>
      </c>
      <c r="B1" s="14" t="s">
        <v>386</v>
      </c>
      <c r="C1" s="24" t="s">
        <v>406</v>
      </c>
      <c r="D1" s="25" t="s">
        <v>407</v>
      </c>
      <c r="E1" s="26" t="s">
        <v>408</v>
      </c>
      <c r="F1" s="26" t="s">
        <v>409</v>
      </c>
      <c r="G1" s="27" t="s">
        <v>410</v>
      </c>
      <c r="H1" s="28" t="s">
        <v>407</v>
      </c>
      <c r="I1" s="34" t="s">
        <v>408</v>
      </c>
      <c r="J1" s="34" t="s">
        <v>409</v>
      </c>
      <c r="K1" s="35" t="s">
        <v>410</v>
      </c>
      <c r="L1" s="36" t="s">
        <v>407</v>
      </c>
      <c r="M1" s="37" t="s">
        <v>408</v>
      </c>
      <c r="N1" s="37" t="s">
        <v>409</v>
      </c>
      <c r="O1" s="38" t="s">
        <v>410</v>
      </c>
      <c r="P1" s="28" t="s">
        <v>407</v>
      </c>
      <c r="Q1" s="34" t="s">
        <v>408</v>
      </c>
      <c r="R1" s="34" t="s">
        <v>409</v>
      </c>
      <c r="S1" s="35" t="s">
        <v>410</v>
      </c>
      <c r="T1" s="36" t="s">
        <v>407</v>
      </c>
      <c r="U1" s="37" t="s">
        <v>408</v>
      </c>
      <c r="V1" s="37" t="s">
        <v>409</v>
      </c>
      <c r="W1" s="38" t="s">
        <v>410</v>
      </c>
      <c r="X1" s="28" t="s">
        <v>407</v>
      </c>
      <c r="Y1" s="34" t="s">
        <v>408</v>
      </c>
      <c r="Z1" s="34" t="s">
        <v>409</v>
      </c>
      <c r="AA1" s="35" t="s">
        <v>410</v>
      </c>
      <c r="AB1" s="36" t="s">
        <v>407</v>
      </c>
      <c r="AC1" s="37" t="s">
        <v>408</v>
      </c>
      <c r="AD1" s="37" t="s">
        <v>409</v>
      </c>
      <c r="AE1" s="38" t="s">
        <v>410</v>
      </c>
    </row>
    <row r="2" s="10" customFormat="1" ht="14.25" spans="1:31">
      <c r="A2" s="10" t="s">
        <v>411</v>
      </c>
      <c r="B2" s="10" t="s">
        <v>412</v>
      </c>
      <c r="C2" s="29" t="s">
        <v>361</v>
      </c>
      <c r="D2" s="30" t="s">
        <v>413</v>
      </c>
      <c r="E2" s="31">
        <v>1</v>
      </c>
      <c r="F2" s="31">
        <v>4</v>
      </c>
      <c r="G2" s="32">
        <v>0</v>
      </c>
      <c r="H2" s="33" t="s">
        <v>414</v>
      </c>
      <c r="I2" s="10">
        <v>2</v>
      </c>
      <c r="J2" s="10">
        <v>6</v>
      </c>
      <c r="K2" s="39">
        <v>2</v>
      </c>
      <c r="L2" s="40"/>
      <c r="M2" s="11"/>
      <c r="N2" s="11"/>
      <c r="O2" s="41"/>
      <c r="P2" s="33"/>
      <c r="S2" s="39"/>
      <c r="T2" s="40"/>
      <c r="U2" s="11"/>
      <c r="V2" s="11"/>
      <c r="W2" s="41"/>
      <c r="X2" s="33"/>
      <c r="AA2" s="39"/>
      <c r="AB2" s="40"/>
      <c r="AC2" s="11"/>
      <c r="AD2" s="11"/>
      <c r="AE2" s="41"/>
    </row>
    <row r="3" spans="1:7">
      <c r="A3" s="1" t="s">
        <v>415</v>
      </c>
      <c r="B3" s="1" t="s">
        <v>416</v>
      </c>
      <c r="C3" s="15" t="s">
        <v>417</v>
      </c>
      <c r="D3" s="16" t="s">
        <v>418</v>
      </c>
      <c r="E3" s="17">
        <v>1.5</v>
      </c>
      <c r="F3" s="17">
        <v>2</v>
      </c>
      <c r="G3" s="18">
        <v>0</v>
      </c>
    </row>
    <row r="18" spans="11:27">
      <c r="K18" s="42"/>
      <c r="S18" s="42"/>
      <c r="AA18" s="42"/>
    </row>
    <row r="19" spans="10:26">
      <c r="J19" s="15"/>
      <c r="R19" s="15"/>
      <c r="Z19" s="15"/>
    </row>
    <row r="20" spans="11:27">
      <c r="K20" s="39"/>
      <c r="S20" s="39"/>
      <c r="AA20" s="39"/>
    </row>
  </sheetData>
  <customSheetViews>
    <customSheetView guid="{3363CAA7-4355-4179-A18A-52B673CA7BD5}">
      <selection activeCell="I15" sqref="I15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使用说明</vt:lpstr>
      <vt:lpstr>注释</vt:lpstr>
      <vt:lpstr>建筑组</vt:lpstr>
      <vt:lpstr>建筑</vt:lpstr>
      <vt:lpstr>生产方式组</vt:lpstr>
      <vt:lpstr>生产方式</vt:lpstr>
      <vt:lpstr>货物</vt:lpstr>
      <vt:lpstr>pop需求量表</vt:lpstr>
      <vt:lpstr>pop需求类型</vt:lpstr>
      <vt:lpstr>数据表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刘子伟</dc:creator>
  <cp:lastModifiedBy>Tegridy</cp:lastModifiedBy>
  <dcterms:created xsi:type="dcterms:W3CDTF">2022-05-15T08:51:00Z</dcterms:created>
  <dcterms:modified xsi:type="dcterms:W3CDTF">2022-05-21T15:20:55Z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1D21A176FCE546649CF79E3CFB48D6F7</vt:lpwstr>
  </property>
  <property fmtid="{D5CDD505-2E9C-101B-9397-08002B2CF9AE}" pid="3" name="KSOProductBuildVer">
    <vt:lpwstr>2052-11.1.0.11691</vt:lpwstr>
  </property>
</Properties>
</file>