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5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<sst xmlns="http://schemas.openxmlformats.org/spreadsheetml/2006/main" count="5" uniqueCount="5">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</sst>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5</v>
          </cell>
        </row>
        <row r="4">
          <cell r="AI4">
            <v>5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10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无科学自动化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zoomScale="85" zoomScaleNormal="85" topLeftCell="A10" workbookViewId="0">
      <selection activeCell="L49" sqref="L49"/>
    </sheetView>
  </sheetViews>
  <sheetFormatPr defaultColWidth="9" defaultRowHeight="13.5" outlineLevelCol="5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670</v>
      </c>
      <c r="C5" s="2">
        <f>([1]生产方式!$AA5*数据!F4)+([1]生产方式!$AC5*数据!G4)</f>
        <v>0</v>
      </c>
      <c r="D5" s="2">
        <f t="shared" si="0"/>
        <v>-670</v>
      </c>
      <c r="E5" s="2">
        <f>D5*1000/([1]生产方式!$AE5+[1]生产方式!$AG5+[1]生产方式!$AI5)</f>
        <v>-6700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无科学自动化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>
        <f>[1]生产方式!C54</f>
        <v>0</v>
      </c>
      <c r="B54" s="2">
        <f>([1]生产方式!$Q54*数据!A53)+([1]生产方式!$S54*数据!B53)+([1]生产方式!$U54*数据!C53)+([1]生产方式!$W54*数据!D53)+([1]生产方式!$Y54*数据!E53)</f>
        <v>0</v>
      </c>
      <c r="C54" s="2">
        <f>([1]生产方式!$AA54*数据!F53)+([1]生产方式!$AC54*数据!G53)</f>
        <v>0</v>
      </c>
      <c r="D54" s="2">
        <f t="shared" si="0"/>
        <v>0</v>
      </c>
      <c r="E54" s="2" t="e">
        <f>D54*1000/([1]生产方式!$AE54+[1]生产方式!$AG54+[1]生产方式!$AI54)</f>
        <v>#DIV/0!</v>
      </c>
      <c r="F54" s="2" t="e">
        <f t="shared" si="1"/>
        <v>#DIV/0!</v>
      </c>
    </row>
    <row r="55" spans="1:6">
      <c r="A55" s="3">
        <f>[1]生产方式!C55</f>
        <v>0</v>
      </c>
      <c r="B55" s="2">
        <f>([1]生产方式!$Q55*数据!A54)+([1]生产方式!$S55*数据!B54)+([1]生产方式!$U55*数据!C54)+([1]生产方式!$W55*数据!D54)+([1]生产方式!$Y55*数据!E54)</f>
        <v>0</v>
      </c>
      <c r="C55" s="2">
        <f>([1]生产方式!$AA55*数据!F54)+([1]生产方式!$AC55*数据!G54)</f>
        <v>0</v>
      </c>
      <c r="D55" s="2">
        <f t="shared" si="0"/>
        <v>0</v>
      </c>
      <c r="E55" s="2" t="e">
        <f>D55*1000/([1]生产方式!$AE55+[1]生产方式!$AG55+[1]生产方式!$AI55)</f>
        <v>#DIV/0!</v>
      </c>
      <c r="F55" s="2" t="e">
        <f t="shared" si="1"/>
        <v>#DIV/0!</v>
      </c>
    </row>
    <row r="56" spans="1:6">
      <c r="A56" s="3">
        <f>[1]生产方式!C56</f>
        <v>0</v>
      </c>
      <c r="B56" s="2">
        <f>([1]生产方式!$Q56*数据!A55)+([1]生产方式!$S56*数据!B55)+([1]生产方式!$U56*数据!C55)+([1]生产方式!$W56*数据!D55)+([1]生产方式!$Y56*数据!E55)</f>
        <v>0</v>
      </c>
      <c r="C56" s="2">
        <f>([1]生产方式!$AA56*数据!F55)+([1]生产方式!$AC56*数据!G55)</f>
        <v>0</v>
      </c>
      <c r="D56" s="2">
        <f t="shared" si="0"/>
        <v>0</v>
      </c>
      <c r="E56" s="2" t="e">
        <f>D56*1000/([1]生产方式!$AE56+[1]生产方式!$AG56+[1]生产方式!$AI56)</f>
        <v>#DIV/0!</v>
      </c>
      <c r="F56" s="2" t="e">
        <f t="shared" si="1"/>
        <v>#DIV/0!</v>
      </c>
    </row>
    <row r="57" spans="1:6">
      <c r="A57" s="3">
        <f>[1]生产方式!C57</f>
        <v>0</v>
      </c>
      <c r="B57" s="2">
        <f>([1]生产方式!$Q57*数据!A56)+([1]生产方式!$S57*数据!B56)+([1]生产方式!$U57*数据!C56)+([1]生产方式!$W57*数据!D56)+([1]生产方式!$Y57*数据!E56)</f>
        <v>0</v>
      </c>
      <c r="C57" s="2">
        <f>([1]生产方式!$AA57*数据!F56)+([1]生产方式!$AC57*数据!G56)</f>
        <v>0</v>
      </c>
      <c r="D57" s="2">
        <f t="shared" si="0"/>
        <v>0</v>
      </c>
      <c r="E57" s="2" t="e">
        <f>D57*1000/([1]生产方式!$AE57+[1]生产方式!$AG57+[1]生产方式!$AI57)</f>
        <v>#DIV/0!</v>
      </c>
      <c r="F57" s="2" t="e">
        <f t="shared" si="1"/>
        <v>#DIV/0!</v>
      </c>
    </row>
    <row r="58" spans="1:6">
      <c r="A58" s="3">
        <f>[1]生产方式!C58</f>
        <v>0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>
        <f>[1]生产方式!C59</f>
        <v>0</v>
      </c>
      <c r="B59" s="2">
        <f>([1]生产方式!$Q59*数据!A58)+([1]生产方式!$S59*数据!B58)+([1]生产方式!$U59*数据!C58)+([1]生产方式!$W59*数据!D58)+([1]生产方式!$Y59*数据!E58)</f>
        <v>0</v>
      </c>
      <c r="C59" s="2">
        <f>([1]生产方式!$AA59*数据!F58)+([1]生产方式!$AC59*数据!G58)</f>
        <v>0</v>
      </c>
      <c r="D59" s="2">
        <f t="shared" si="0"/>
        <v>0</v>
      </c>
      <c r="E59" s="2" t="e">
        <f>D59*1000/([1]生产方式!$AE59+[1]生产方式!$AG59+[1]生产方式!$AI59)</f>
        <v>#DIV/0!</v>
      </c>
      <c r="F59" s="2" t="e">
        <f t="shared" si="1"/>
        <v>#DIV/0!</v>
      </c>
    </row>
    <row r="60" spans="1:6">
      <c r="A60" s="3">
        <f>[1]生产方式!C60</f>
        <v>0</v>
      </c>
      <c r="B60" s="2">
        <f>([1]生产方式!$Q60*数据!A59)+([1]生产方式!$S60*数据!B59)+([1]生产方式!$U60*数据!C59)+([1]生产方式!$W60*数据!D59)+([1]生产方式!$Y60*数据!E59)</f>
        <v>0</v>
      </c>
      <c r="C60" s="2">
        <f>([1]生产方式!$AA60*数据!F59)+([1]生产方式!$AC60*数据!G59)</f>
        <v>0</v>
      </c>
      <c r="D60" s="2">
        <f t="shared" si="0"/>
        <v>0</v>
      </c>
      <c r="E60" s="2" t="e">
        <f>D60*1000/([1]生产方式!$AE60+[1]生产方式!$AG60+[1]生产方式!$AI60)</f>
        <v>#DIV/0!</v>
      </c>
      <c r="F60" s="2" t="e">
        <f t="shared" si="1"/>
        <v>#DIV/0!</v>
      </c>
    </row>
    <row r="61" spans="1:6">
      <c r="A61" s="3">
        <f>[1]生产方式!C61</f>
        <v>0</v>
      </c>
      <c r="B61" s="2">
        <f>([1]生产方式!$Q61*数据!A60)+([1]生产方式!$S61*数据!B60)+([1]生产方式!$U61*数据!C60)+([1]生产方式!$W61*数据!D60)+([1]生产方式!$Y61*数据!E60)</f>
        <v>0</v>
      </c>
      <c r="C61" s="2">
        <f>([1]生产方式!$AA61*数据!F60)+([1]生产方式!$AC61*数据!G60)</f>
        <v>0</v>
      </c>
      <c r="D61" s="2">
        <f t="shared" si="0"/>
        <v>0</v>
      </c>
      <c r="E61" s="2" t="e">
        <f>D61*1000/([1]生产方式!$AE61+[1]生产方式!$AG61+[1]生产方式!$AI61)</f>
        <v>#DIV/0!</v>
      </c>
      <c r="F61" s="2" t="e">
        <f t="shared" si="1"/>
        <v>#DIV/0!</v>
      </c>
    </row>
    <row r="62" spans="1:6">
      <c r="A62" s="3">
        <f>[1]生产方式!C62</f>
        <v>0</v>
      </c>
      <c r="B62" s="2">
        <f>([1]生产方式!$Q62*数据!A61)+([1]生产方式!$S62*数据!B61)+([1]生产方式!$U62*数据!C61)+([1]生产方式!$W62*数据!D61)+([1]生产方式!$Y62*数据!E61)</f>
        <v>0</v>
      </c>
      <c r="C62" s="2">
        <f>([1]生产方式!$AA62*数据!F61)+([1]生产方式!$AC62*数据!G61)</f>
        <v>0</v>
      </c>
      <c r="D62" s="2">
        <f t="shared" si="0"/>
        <v>0</v>
      </c>
      <c r="E62" s="2" t="e">
        <f>D62*1000/([1]生产方式!$AE62+[1]生产方式!$AG62+[1]生产方式!$AI62)</f>
        <v>#DIV/0!</v>
      </c>
      <c r="F62" s="2" t="e">
        <f t="shared" si="1"/>
        <v>#DIV/0!</v>
      </c>
    </row>
    <row r="63" spans="1:6">
      <c r="A63" s="3">
        <f>[1]生产方式!C63</f>
        <v>0</v>
      </c>
      <c r="B63" s="2">
        <f>([1]生产方式!$Q63*数据!A62)+([1]生产方式!$S63*数据!B62)+([1]生产方式!$U63*数据!C62)+([1]生产方式!$W63*数据!D62)+([1]生产方式!$Y63*数据!E62)</f>
        <v>0</v>
      </c>
      <c r="C63" s="2">
        <f>([1]生产方式!$AA63*数据!F62)+([1]生产方式!$AC63*数据!G62)</f>
        <v>0</v>
      </c>
      <c r="D63" s="2">
        <f t="shared" si="0"/>
        <v>0</v>
      </c>
      <c r="E63" s="2" t="e">
        <f>D63*1000/([1]生产方式!$AE63+[1]生产方式!$AG63+[1]生产方式!$AI63)</f>
        <v>#DIV/0!</v>
      </c>
      <c r="F63" s="2" t="e">
        <f t="shared" si="1"/>
        <v>#DIV/0!</v>
      </c>
    </row>
    <row r="64" spans="1:6">
      <c r="A64" s="3">
        <f>[1]生产方式!C64</f>
        <v>0</v>
      </c>
      <c r="B64" s="2">
        <f>([1]生产方式!$Q64*数据!A63)+([1]生产方式!$S64*数据!B63)+([1]生产方式!$U64*数据!C63)+([1]生产方式!$W64*数据!D63)+([1]生产方式!$Y64*数据!E63)</f>
        <v>0</v>
      </c>
      <c r="C64" s="2">
        <f>([1]生产方式!$AA64*数据!F63)+([1]生产方式!$AC64*数据!G63)</f>
        <v>0</v>
      </c>
      <c r="D64" s="2">
        <f t="shared" si="0"/>
        <v>0</v>
      </c>
      <c r="E64" s="2" t="e">
        <f>D64*1000/([1]生产方式!$AE64+[1]生产方式!$AG64+[1]生产方式!$AI64)</f>
        <v>#DIV/0!</v>
      </c>
      <c r="F64" s="2" t="e">
        <f t="shared" si="1"/>
        <v>#DIV/0!</v>
      </c>
    </row>
    <row r="65" spans="1:6">
      <c r="A65" s="3">
        <f>[1]生产方式!C65</f>
        <v>0</v>
      </c>
      <c r="B65" s="2">
        <f>([1]生产方式!$Q65*数据!A64)+([1]生产方式!$S65*数据!B64)+([1]生产方式!$U65*数据!C64)+([1]生产方式!$W65*数据!D64)+([1]生产方式!$Y65*数据!E64)</f>
        <v>0</v>
      </c>
      <c r="C65" s="2">
        <f>([1]生产方式!$AA65*数据!F64)+([1]生产方式!$AC65*数据!G64)</f>
        <v>0</v>
      </c>
      <c r="D65" s="2">
        <f t="shared" si="0"/>
        <v>0</v>
      </c>
      <c r="E65" s="2" t="e">
        <f>D65*1000/([1]生产方式!$AE65+[1]生产方式!$AG65+[1]生产方式!$AI65)</f>
        <v>#DIV/0!</v>
      </c>
      <c r="F65" s="2" t="e">
        <f t="shared" si="1"/>
        <v>#DIV/0!</v>
      </c>
    </row>
    <row r="66" spans="1:6">
      <c r="A66" s="3">
        <f>[1]生产方式!C66</f>
        <v>0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>
        <f>[1]生产方式!C67</f>
        <v>0</v>
      </c>
      <c r="B67" s="2">
        <f>([1]生产方式!$Q67*数据!A66)+([1]生产方式!$S67*数据!B66)+([1]生产方式!$U67*数据!C66)+([1]生产方式!$W67*数据!D66)+([1]生产方式!$Y67*数据!E66)</f>
        <v>0</v>
      </c>
      <c r="C67" s="2">
        <f>([1]生产方式!$AA67*数据!F66)+([1]生产方式!$AC67*数据!G66)</f>
        <v>0</v>
      </c>
      <c r="D67" s="2">
        <f t="shared" ref="D67:D130" si="2">C67-B67</f>
        <v>0</v>
      </c>
      <c r="E67" s="2" t="e">
        <f>D67*1000/([1]生产方式!$AE67+[1]生产方式!$AG67+[1]生产方式!$AI67)</f>
        <v>#DIV/0!</v>
      </c>
      <c r="F67" s="2" t="e">
        <f t="shared" ref="F67:F130" si="3">C67/B67</f>
        <v>#DIV/0!</v>
      </c>
    </row>
    <row r="68" spans="1:6">
      <c r="A68" s="3">
        <f>[1]生产方式!C68</f>
        <v>0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>
        <f>[1]生产方式!C69</f>
        <v>0</v>
      </c>
      <c r="B69" s="2">
        <f>([1]生产方式!$Q69*数据!A68)+([1]生产方式!$S69*数据!B68)+([1]生产方式!$U69*数据!C68)+([1]生产方式!$W69*数据!D68)+([1]生产方式!$Y69*数据!E68)</f>
        <v>0</v>
      </c>
      <c r="C69" s="2">
        <f>([1]生产方式!$AA69*数据!F68)+([1]生产方式!$AC69*数据!G68)</f>
        <v>0</v>
      </c>
      <c r="D69" s="2">
        <f t="shared" si="2"/>
        <v>0</v>
      </c>
      <c r="E69" s="2" t="e">
        <f>D69*1000/([1]生产方式!$AE69+[1]生产方式!$AG69+[1]生产方式!$AI69)</f>
        <v>#DIV/0!</v>
      </c>
      <c r="F69" s="2" t="e">
        <f t="shared" si="3"/>
        <v>#DIV/0!</v>
      </c>
    </row>
    <row r="70" spans="1:6">
      <c r="A70" s="3">
        <f>[1]生产方式!C70</f>
        <v>0</v>
      </c>
      <c r="B70" s="2">
        <f>([1]生产方式!$Q70*数据!A69)+([1]生产方式!$S70*数据!B69)+([1]生产方式!$U70*数据!C69)+([1]生产方式!$W70*数据!D69)+([1]生产方式!$Y70*数据!E69)</f>
        <v>0</v>
      </c>
      <c r="C70" s="2">
        <f>([1]生产方式!$AA70*数据!F69)+([1]生产方式!$AC70*数据!G69)</f>
        <v>0</v>
      </c>
      <c r="D70" s="2">
        <f t="shared" si="2"/>
        <v>0</v>
      </c>
      <c r="E70" s="2" t="e">
        <f>D70*1000/([1]生产方式!$AE70+[1]生产方式!$AG70+[1]生产方式!$AI70)</f>
        <v>#DIV/0!</v>
      </c>
      <c r="F70" s="2" t="e">
        <f t="shared" si="3"/>
        <v>#DIV/0!</v>
      </c>
    </row>
    <row r="71" spans="1:6">
      <c r="A71" s="3">
        <f>[1]生产方式!C71</f>
        <v>0</v>
      </c>
      <c r="B71" s="2">
        <f>([1]生产方式!$Q71*数据!A70)+([1]生产方式!$S71*数据!B70)+([1]生产方式!$U71*数据!C70)+([1]生产方式!$W71*数据!D70)+([1]生产方式!$Y71*数据!E70)</f>
        <v>0</v>
      </c>
      <c r="C71" s="2">
        <f>([1]生产方式!$AA71*数据!F70)+([1]生产方式!$AC71*数据!G70)</f>
        <v>0</v>
      </c>
      <c r="D71" s="2">
        <f t="shared" si="2"/>
        <v>0</v>
      </c>
      <c r="E71" s="2" t="e">
        <f>D71*1000/([1]生产方式!$AE71+[1]生产方式!$AG71+[1]生产方式!$AI71)</f>
        <v>#DIV/0!</v>
      </c>
      <c r="F71" s="2" t="e">
        <f t="shared" si="3"/>
        <v>#DIV/0!</v>
      </c>
    </row>
    <row r="72" spans="1:6">
      <c r="A72" s="3">
        <f>[1]生产方式!C72</f>
        <v>0</v>
      </c>
      <c r="B72" s="2">
        <f>([1]生产方式!$Q72*数据!A71)+([1]生产方式!$S72*数据!B71)+([1]生产方式!$U72*数据!C71)+([1]生产方式!$W72*数据!D71)+([1]生产方式!$Y72*数据!E71)</f>
        <v>0</v>
      </c>
      <c r="C72" s="2">
        <f>([1]生产方式!$AA72*数据!F71)+([1]生产方式!$AC72*数据!G71)</f>
        <v>0</v>
      </c>
      <c r="D72" s="2">
        <f t="shared" si="2"/>
        <v>0</v>
      </c>
      <c r="E72" s="2" t="e">
        <f>D72*1000/([1]生产方式!$AE72+[1]生产方式!$AG72+[1]生产方式!$AI72)</f>
        <v>#DIV/0!</v>
      </c>
      <c r="F72" s="2" t="e">
        <f t="shared" si="3"/>
        <v>#DIV/0!</v>
      </c>
    </row>
    <row r="73" spans="1:6">
      <c r="A73" s="3">
        <f>[1]生产方式!C73</f>
        <v>0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>
        <f>[1]生产方式!C74</f>
        <v>0</v>
      </c>
      <c r="B74" s="2">
        <f>([1]生产方式!$Q74*数据!A73)+([1]生产方式!$S74*数据!B73)+([1]生产方式!$U74*数据!C73)+([1]生产方式!$W74*数据!D73)+([1]生产方式!$Y74*数据!E73)</f>
        <v>0</v>
      </c>
      <c r="C74" s="2">
        <f>([1]生产方式!$AA74*数据!F73)+([1]生产方式!$AC74*数据!G73)</f>
        <v>0</v>
      </c>
      <c r="D74" s="2">
        <f t="shared" si="2"/>
        <v>0</v>
      </c>
      <c r="E74" s="2" t="e">
        <f>D74*1000/([1]生产方式!$AE74+[1]生产方式!$AG74+[1]生产方式!$AI74)</f>
        <v>#DIV/0!</v>
      </c>
      <c r="F74" s="2" t="e">
        <f t="shared" si="3"/>
        <v>#DIV/0!</v>
      </c>
    </row>
    <row r="75" spans="1:6">
      <c r="A75" s="3">
        <f>[1]生产方式!C75</f>
        <v>0</v>
      </c>
      <c r="B75" s="2">
        <f>([1]生产方式!$Q75*数据!A74)+([1]生产方式!$S75*数据!B74)+([1]生产方式!$U75*数据!C74)+([1]生产方式!$W75*数据!D74)+([1]生产方式!$Y75*数据!E74)</f>
        <v>0</v>
      </c>
      <c r="C75" s="2">
        <f>([1]生产方式!$AA75*数据!F74)+([1]生产方式!$AC75*数据!G74)</f>
        <v>0</v>
      </c>
      <c r="D75" s="2">
        <f t="shared" si="2"/>
        <v>0</v>
      </c>
      <c r="E75" s="2" t="e">
        <f>D75*1000/([1]生产方式!$AE75+[1]生产方式!$AG75+[1]生产方式!$AI75)</f>
        <v>#DIV/0!</v>
      </c>
      <c r="F75" s="2" t="e">
        <f t="shared" si="3"/>
        <v>#DIV/0!</v>
      </c>
    </row>
    <row r="76" spans="1:6">
      <c r="A76" s="3">
        <f>[1]生产方式!C76</f>
        <v>0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>
        <f>[1]生产方式!C77</f>
        <v>0</v>
      </c>
      <c r="B77" s="2">
        <f>([1]生产方式!$Q77*数据!A76)+([1]生产方式!$S77*数据!B76)+([1]生产方式!$U77*数据!C76)+([1]生产方式!$W77*数据!D76)+([1]生产方式!$Y77*数据!E76)</f>
        <v>0</v>
      </c>
      <c r="C77" s="2">
        <f>([1]生产方式!$AA77*数据!F76)+([1]生产方式!$AC77*数据!G76)</f>
        <v>0</v>
      </c>
      <c r="D77" s="2">
        <f t="shared" si="2"/>
        <v>0</v>
      </c>
      <c r="E77" s="2" t="e">
        <f>D77*1000/([1]生产方式!$AE77+[1]生产方式!$AG77+[1]生产方式!$AI77)</f>
        <v>#DIV/0!</v>
      </c>
      <c r="F77" s="2" t="e">
        <f t="shared" si="3"/>
        <v>#DIV/0!</v>
      </c>
    </row>
    <row r="78" spans="1:6">
      <c r="A78" s="3">
        <f>[1]生产方式!C78</f>
        <v>0</v>
      </c>
      <c r="B78" s="2">
        <f>([1]生产方式!$Q78*数据!A77)+([1]生产方式!$S78*数据!B77)+([1]生产方式!$U78*数据!C77)+([1]生产方式!$W78*数据!D77)+([1]生产方式!$Y78*数据!E77)</f>
        <v>0</v>
      </c>
      <c r="C78" s="2">
        <f>([1]生产方式!$AA78*数据!F77)+([1]生产方式!$AC78*数据!G77)</f>
        <v>0</v>
      </c>
      <c r="D78" s="2">
        <f t="shared" si="2"/>
        <v>0</v>
      </c>
      <c r="E78" s="2" t="e">
        <f>D78*1000/([1]生产方式!$AE78+[1]生产方式!$AG78+[1]生产方式!$AI78)</f>
        <v>#DIV/0!</v>
      </c>
      <c r="F78" s="2" t="e">
        <f t="shared" si="3"/>
        <v>#DIV/0!</v>
      </c>
    </row>
    <row r="79" spans="1:6">
      <c r="A79" s="3">
        <f>[1]生产方式!C79</f>
        <v>0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>
        <f>[1]生产方式!C80</f>
        <v>0</v>
      </c>
      <c r="B80" s="2">
        <f>([1]生产方式!$Q80*数据!A79)+([1]生产方式!$S80*数据!B79)+([1]生产方式!$U80*数据!C79)+([1]生产方式!$W80*数据!D79)+([1]生产方式!$Y80*数据!E79)</f>
        <v>0</v>
      </c>
      <c r="C80" s="2">
        <f>([1]生产方式!$AA80*数据!F79)+([1]生产方式!$AC80*数据!G79)</f>
        <v>0</v>
      </c>
      <c r="D80" s="2">
        <f t="shared" si="2"/>
        <v>0</v>
      </c>
      <c r="E80" s="2" t="e">
        <f>D80*1000/([1]生产方式!$AE80+[1]生产方式!$AG80+[1]生产方式!$AI80)</f>
        <v>#DIV/0!</v>
      </c>
      <c r="F80" s="2" t="e">
        <f t="shared" si="3"/>
        <v>#DIV/0!</v>
      </c>
    </row>
    <row r="81" spans="1:6">
      <c r="A81" s="3">
        <f>[1]生产方式!C81</f>
        <v>0</v>
      </c>
      <c r="B81" s="2">
        <f>([1]生产方式!$Q81*数据!A80)+([1]生产方式!$S81*数据!B80)+([1]生产方式!$U81*数据!C80)+([1]生产方式!$W81*数据!D80)+([1]生产方式!$Y81*数据!E80)</f>
        <v>0</v>
      </c>
      <c r="C81" s="2">
        <f>([1]生产方式!$AA81*数据!F80)+([1]生产方式!$AC81*数据!G80)</f>
        <v>0</v>
      </c>
      <c r="D81" s="2">
        <f t="shared" si="2"/>
        <v>0</v>
      </c>
      <c r="E81" s="2" t="e">
        <f>D81*1000/([1]生产方式!$AE81+[1]生产方式!$AG81+[1]生产方式!$AI81)</f>
        <v>#DIV/0!</v>
      </c>
      <c r="F81" s="2" t="e">
        <f t="shared" si="3"/>
        <v>#DIV/0!</v>
      </c>
    </row>
    <row r="82" spans="1:6">
      <c r="A82" s="3">
        <f>[1]生产方式!C82</f>
        <v>0</v>
      </c>
      <c r="B82" s="2">
        <f>([1]生产方式!$Q82*数据!A81)+([1]生产方式!$S82*数据!B81)+([1]生产方式!$U82*数据!C81)+([1]生产方式!$W82*数据!D81)+([1]生产方式!$Y82*数据!E81)</f>
        <v>0</v>
      </c>
      <c r="C82" s="2">
        <f>([1]生产方式!$AA82*数据!F81)+([1]生产方式!$AC82*数据!G81)</f>
        <v>0</v>
      </c>
      <c r="D82" s="2">
        <f t="shared" si="2"/>
        <v>0</v>
      </c>
      <c r="E82" s="2" t="e">
        <f>D82*1000/([1]生产方式!$AE82+[1]生产方式!$AG82+[1]生产方式!$AI82)</f>
        <v>#DIV/0!</v>
      </c>
      <c r="F82" s="2" t="e">
        <f t="shared" si="3"/>
        <v>#DIV/0!</v>
      </c>
    </row>
    <row r="83" spans="1:6">
      <c r="A83" s="3">
        <f>[1]生产方式!C83</f>
        <v>0</v>
      </c>
      <c r="B83" s="2">
        <f>([1]生产方式!$Q83*数据!A82)+([1]生产方式!$S83*数据!B82)+([1]生产方式!$U83*数据!C82)+([1]生产方式!$W83*数据!D82)+([1]生产方式!$Y83*数据!E82)</f>
        <v>0</v>
      </c>
      <c r="C83" s="2">
        <f>([1]生产方式!$AA83*数据!F82)+([1]生产方式!$AC83*数据!G82)</f>
        <v>0</v>
      </c>
      <c r="D83" s="2">
        <f t="shared" si="2"/>
        <v>0</v>
      </c>
      <c r="E83" s="2" t="e">
        <f>D83*1000/([1]生产方式!$AE83+[1]生产方式!$AG83+[1]生产方式!$AI83)</f>
        <v>#DIV/0!</v>
      </c>
      <c r="F83" s="2" t="e">
        <f t="shared" si="3"/>
        <v>#DIV/0!</v>
      </c>
    </row>
    <row r="84" spans="1:6">
      <c r="A84" s="3">
        <f>[1]生产方式!C84</f>
        <v>0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>
        <f>[1]生产方式!C85</f>
        <v>0</v>
      </c>
      <c r="B85" s="2">
        <f>([1]生产方式!$Q85*数据!A84)+([1]生产方式!$S85*数据!B84)+([1]生产方式!$U85*数据!C84)+([1]生产方式!$W85*数据!D84)+([1]生产方式!$Y85*数据!E84)</f>
        <v>0</v>
      </c>
      <c r="C85" s="2">
        <f>([1]生产方式!$AA85*数据!F84)+([1]生产方式!$AC85*数据!G84)</f>
        <v>0</v>
      </c>
      <c r="D85" s="2">
        <f t="shared" si="2"/>
        <v>0</v>
      </c>
      <c r="E85" s="2" t="e">
        <f>D85*1000/([1]生产方式!$AE85+[1]生产方式!$AG85+[1]生产方式!$AI85)</f>
        <v>#DIV/0!</v>
      </c>
      <c r="F85" s="2" t="e">
        <f t="shared" si="3"/>
        <v>#DIV/0!</v>
      </c>
    </row>
    <row r="86" spans="1:6">
      <c r="A86" s="3">
        <f>[1]生产方式!C86</f>
        <v>0</v>
      </c>
      <c r="B86" s="2">
        <f>([1]生产方式!$Q86*数据!A85)+([1]生产方式!$S86*数据!B85)+([1]生产方式!$U86*数据!C85)+([1]生产方式!$W86*数据!D85)+([1]生产方式!$Y86*数据!E85)</f>
        <v>0</v>
      </c>
      <c r="C86" s="2">
        <f>([1]生产方式!$AA86*数据!F85)+([1]生产方式!$AC86*数据!G85)</f>
        <v>0</v>
      </c>
      <c r="D86" s="2">
        <f t="shared" si="2"/>
        <v>0</v>
      </c>
      <c r="E86" s="2" t="e">
        <f>D86*1000/([1]生产方式!$AE86+[1]生产方式!$AG86+[1]生产方式!$AI86)</f>
        <v>#DIV/0!</v>
      </c>
      <c r="F86" s="2" t="e">
        <f t="shared" si="3"/>
        <v>#DIV/0!</v>
      </c>
    </row>
    <row r="87" spans="1:6">
      <c r="A87" s="3">
        <f>[1]生产方式!C87</f>
        <v>0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>
        <f>[1]生产方式!C88</f>
        <v>0</v>
      </c>
      <c r="B88" s="2">
        <f>([1]生产方式!$Q88*数据!A87)+([1]生产方式!$S88*数据!B87)+([1]生产方式!$U88*数据!C87)+([1]生产方式!$W88*数据!D87)+([1]生产方式!$Y88*数据!E87)</f>
        <v>0</v>
      </c>
      <c r="C88" s="2">
        <f>([1]生产方式!$AA88*数据!F87)+([1]生产方式!$AC88*数据!G87)</f>
        <v>0</v>
      </c>
      <c r="D88" s="2">
        <f t="shared" si="2"/>
        <v>0</v>
      </c>
      <c r="E88" s="2" t="e">
        <f>D88*1000/([1]生产方式!$AE88+[1]生产方式!$AG88+[1]生产方式!$AI88)</f>
        <v>#DIV/0!</v>
      </c>
      <c r="F88" s="2" t="e">
        <f t="shared" si="3"/>
        <v>#DIV/0!</v>
      </c>
    </row>
    <row r="89" spans="1:6">
      <c r="A89" s="3">
        <f>[1]生产方式!C89</f>
        <v>0</v>
      </c>
      <c r="B89" s="2">
        <f>([1]生产方式!$Q89*数据!A88)+([1]生产方式!$S89*数据!B88)+([1]生产方式!$U89*数据!C88)+([1]生产方式!$W89*数据!D88)+([1]生产方式!$Y89*数据!E88)</f>
        <v>0</v>
      </c>
      <c r="C89" s="2">
        <f>([1]生产方式!$AA89*数据!F88)+([1]生产方式!$AC89*数据!G88)</f>
        <v>0</v>
      </c>
      <c r="D89" s="2">
        <f t="shared" si="2"/>
        <v>0</v>
      </c>
      <c r="E89" s="2" t="e">
        <f>D89*1000/([1]生产方式!$AE89+[1]生产方式!$AG89+[1]生产方式!$AI89)</f>
        <v>#DIV/0!</v>
      </c>
      <c r="F89" s="2" t="e">
        <f t="shared" si="3"/>
        <v>#DIV/0!</v>
      </c>
    </row>
    <row r="90" spans="1:6">
      <c r="A90" s="3">
        <f>[1]生产方式!C90</f>
        <v>0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>
        <f>[1]生产方式!C91</f>
        <v>0</v>
      </c>
      <c r="B91" s="2">
        <f>([1]生产方式!$Q91*数据!A90)+([1]生产方式!$S91*数据!B90)+([1]生产方式!$U91*数据!C90)+([1]生产方式!$W91*数据!D90)+([1]生产方式!$Y91*数据!E90)</f>
        <v>0</v>
      </c>
      <c r="C91" s="2">
        <f>([1]生产方式!$AA91*数据!F90)+([1]生产方式!$AC91*数据!G90)</f>
        <v>0</v>
      </c>
      <c r="D91" s="2">
        <f t="shared" si="2"/>
        <v>0</v>
      </c>
      <c r="E91" s="2" t="e">
        <f>D91*1000/([1]生产方式!$AE91+[1]生产方式!$AG91+[1]生产方式!$AI91)</f>
        <v>#DIV/0!</v>
      </c>
      <c r="F91" s="2" t="e">
        <f t="shared" si="3"/>
        <v>#DIV/0!</v>
      </c>
    </row>
    <row r="92" spans="1:6">
      <c r="A92" s="3">
        <f>[1]生产方式!C92</f>
        <v>0</v>
      </c>
      <c r="B92" s="2">
        <f>([1]生产方式!$Q92*数据!A91)+([1]生产方式!$S92*数据!B91)+([1]生产方式!$U92*数据!C91)+([1]生产方式!$W92*数据!D91)+([1]生产方式!$Y92*数据!E91)</f>
        <v>0</v>
      </c>
      <c r="C92" s="2">
        <f>([1]生产方式!$AA92*数据!F91)+([1]生产方式!$AC92*数据!G91)</f>
        <v>0</v>
      </c>
      <c r="D92" s="2">
        <f t="shared" si="2"/>
        <v>0</v>
      </c>
      <c r="E92" s="2" t="e">
        <f>D92*1000/([1]生产方式!$AE92+[1]生产方式!$AG92+[1]生产方式!$AI92)</f>
        <v>#DIV/0!</v>
      </c>
      <c r="F92" s="2" t="e">
        <f t="shared" si="3"/>
        <v>#DIV/0!</v>
      </c>
    </row>
    <row r="93" spans="1:6">
      <c r="A93" s="3">
        <f>[1]生产方式!C93</f>
        <v>0</v>
      </c>
      <c r="B93" s="2">
        <f>([1]生产方式!$Q93*数据!A92)+([1]生产方式!$S93*数据!B92)+([1]生产方式!$U93*数据!C92)+([1]生产方式!$W93*数据!D92)+([1]生产方式!$Y93*数据!E92)</f>
        <v>0</v>
      </c>
      <c r="C93" s="2">
        <f>([1]生产方式!$AA93*数据!F92)+([1]生产方式!$AC93*数据!G92)</f>
        <v>0</v>
      </c>
      <c r="D93" s="2">
        <f t="shared" si="2"/>
        <v>0</v>
      </c>
      <c r="E93" s="2" t="e">
        <f>D93*1000/([1]生产方式!$AE93+[1]生产方式!$AG93+[1]生产方式!$AI93)</f>
        <v>#DIV/0!</v>
      </c>
      <c r="F93" s="2" t="e">
        <f t="shared" si="3"/>
        <v>#DIV/0!</v>
      </c>
    </row>
    <row r="94" spans="1:6">
      <c r="A94" s="3">
        <f>[1]生产方式!C94</f>
        <v>0</v>
      </c>
      <c r="B94" s="2">
        <f>([1]生产方式!$Q94*数据!A93)+([1]生产方式!$S94*数据!B93)+([1]生产方式!$U94*数据!C93)+([1]生产方式!$W94*数据!D93)+([1]生产方式!$Y94*数据!E93)</f>
        <v>0</v>
      </c>
      <c r="C94" s="2">
        <f>([1]生产方式!$AA94*数据!F93)+([1]生产方式!$AC94*数据!G93)</f>
        <v>0</v>
      </c>
      <c r="D94" s="2">
        <f t="shared" si="2"/>
        <v>0</v>
      </c>
      <c r="E94" s="2" t="e">
        <f>D94*1000/([1]生产方式!$AE94+[1]生产方式!$AG94+[1]生产方式!$AI94)</f>
        <v>#DIV/0!</v>
      </c>
      <c r="F94" s="2" t="e">
        <f t="shared" si="3"/>
        <v>#DIV/0!</v>
      </c>
    </row>
    <row r="95" spans="1:6">
      <c r="A95" s="3">
        <f>[1]生产方式!C95</f>
        <v>0</v>
      </c>
      <c r="B95" s="2">
        <f>([1]生产方式!$Q95*数据!A94)+([1]生产方式!$S95*数据!B94)+([1]生产方式!$U95*数据!C94)+([1]生产方式!$W95*数据!D94)+([1]生产方式!$Y95*数据!E94)</f>
        <v>0</v>
      </c>
      <c r="C95" s="2">
        <f>([1]生产方式!$AA95*数据!F94)+([1]生产方式!$AC95*数据!G94)</f>
        <v>0</v>
      </c>
      <c r="D95" s="2">
        <f t="shared" si="2"/>
        <v>0</v>
      </c>
      <c r="E95" s="2" t="e">
        <f>D95*1000/([1]生产方式!$AE95+[1]生产方式!$AG95+[1]生产方式!$AI95)</f>
        <v>#DIV/0!</v>
      </c>
      <c r="F95" s="2" t="e">
        <f t="shared" si="3"/>
        <v>#DIV/0!</v>
      </c>
    </row>
    <row r="96" spans="1:6">
      <c r="A96" s="3">
        <f>[1]生产方式!C96</f>
        <v>0</v>
      </c>
      <c r="B96" s="2">
        <f>([1]生产方式!$Q96*数据!A95)+([1]生产方式!$S96*数据!B95)+([1]生产方式!$U96*数据!C95)+([1]生产方式!$W96*数据!D95)+([1]生产方式!$Y96*数据!E95)</f>
        <v>0</v>
      </c>
      <c r="C96" s="2">
        <f>([1]生产方式!$AA96*数据!F95)+([1]生产方式!$AC96*数据!G95)</f>
        <v>0</v>
      </c>
      <c r="D96" s="2">
        <f t="shared" si="2"/>
        <v>0</v>
      </c>
      <c r="E96" s="2" t="e">
        <f>D96*1000/([1]生产方式!$AE96+[1]生产方式!$AG96+[1]生产方式!$AI96)</f>
        <v>#DIV/0!</v>
      </c>
      <c r="F96" s="2" t="e">
        <f t="shared" si="3"/>
        <v>#DIV/0!</v>
      </c>
    </row>
    <row r="97" spans="1:6">
      <c r="A97" s="3">
        <f>[1]生产方式!C97</f>
        <v>0</v>
      </c>
      <c r="B97" s="2">
        <f>([1]生产方式!$Q97*数据!A96)+([1]生产方式!$S97*数据!B96)+([1]生产方式!$U97*数据!C96)+([1]生产方式!$W97*数据!D96)+([1]生产方式!$Y97*数据!E96)</f>
        <v>0</v>
      </c>
      <c r="C97" s="2">
        <f>([1]生产方式!$AA97*数据!F96)+([1]生产方式!$AC97*数据!G96)</f>
        <v>0</v>
      </c>
      <c r="D97" s="2">
        <f t="shared" si="2"/>
        <v>0</v>
      </c>
      <c r="E97" s="2" t="e">
        <f>D97*1000/([1]生产方式!$AE97+[1]生产方式!$AG97+[1]生产方式!$AI97)</f>
        <v>#DIV/0!</v>
      </c>
      <c r="F97" s="2" t="e">
        <f t="shared" si="3"/>
        <v>#DIV/0!</v>
      </c>
    </row>
    <row r="98" spans="1:6">
      <c r="A98" s="3">
        <f>[1]生产方式!C98</f>
        <v>0</v>
      </c>
      <c r="B98" s="2">
        <f>([1]生产方式!$Q98*数据!A97)+([1]生产方式!$S98*数据!B97)+([1]生产方式!$U98*数据!C97)+([1]生产方式!$W98*数据!D97)+([1]生产方式!$Y98*数据!E97)</f>
        <v>0</v>
      </c>
      <c r="C98" s="2">
        <f>([1]生产方式!$AA98*数据!F97)+([1]生产方式!$AC98*数据!G97)</f>
        <v>0</v>
      </c>
      <c r="D98" s="2">
        <f t="shared" si="2"/>
        <v>0</v>
      </c>
      <c r="E98" s="2" t="e">
        <f>D98*1000/([1]生产方式!$AE98+[1]生产方式!$AG98+[1]生产方式!$AI98)</f>
        <v>#DIV/0!</v>
      </c>
      <c r="F98" s="2" t="e">
        <f t="shared" si="3"/>
        <v>#DIV/0!</v>
      </c>
    </row>
    <row r="99" spans="1:6">
      <c r="A99" s="3">
        <f>[1]生产方式!C99</f>
        <v>0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>
        <f>[1]生产方式!C100</f>
        <v>0</v>
      </c>
      <c r="B100" s="2">
        <f>([1]生产方式!$Q100*数据!A99)+([1]生产方式!$S100*数据!B99)+([1]生产方式!$U100*数据!C99)+([1]生产方式!$W100*数据!D99)+([1]生产方式!$Y100*数据!E99)</f>
        <v>0</v>
      </c>
      <c r="C100" s="2">
        <f>([1]生产方式!$AA100*数据!F99)+([1]生产方式!$AC100*数据!G99)</f>
        <v>0</v>
      </c>
      <c r="D100" s="2">
        <f t="shared" si="2"/>
        <v>0</v>
      </c>
      <c r="E100" s="2" t="e">
        <f>D100*1000/([1]生产方式!$AE100+[1]生产方式!$AG100+[1]生产方式!$AI100)</f>
        <v>#DIV/0!</v>
      </c>
      <c r="F100" s="2" t="e">
        <f t="shared" si="3"/>
        <v>#DIV/0!</v>
      </c>
    </row>
    <row r="101" spans="1:6">
      <c r="A101" s="3">
        <f>[1]生产方式!C101</f>
        <v>0</v>
      </c>
      <c r="B101" s="2">
        <f>([1]生产方式!$Q101*数据!A100)+([1]生产方式!$S101*数据!B100)+([1]生产方式!$U101*数据!C100)+([1]生产方式!$W101*数据!D100)+([1]生产方式!$Y101*数据!E100)</f>
        <v>0</v>
      </c>
      <c r="C101" s="2">
        <f>([1]生产方式!$AA101*数据!F100)+([1]生产方式!$AC101*数据!G100)</f>
        <v>0</v>
      </c>
      <c r="D101" s="2">
        <f t="shared" si="2"/>
        <v>0</v>
      </c>
      <c r="E101" s="2" t="e">
        <f>D101*1000/([1]生产方式!$AE101+[1]生产方式!$AG101+[1]生产方式!$AI101)</f>
        <v>#DIV/0!</v>
      </c>
      <c r="F101" s="2" t="e">
        <f t="shared" si="3"/>
        <v>#DIV/0!</v>
      </c>
    </row>
    <row r="102" spans="1:6">
      <c r="A102" s="3">
        <f>[1]生产方式!C102</f>
        <v>0</v>
      </c>
      <c r="B102" s="2">
        <f>([1]生产方式!$Q102*数据!A101)+([1]生产方式!$S102*数据!B101)+([1]生产方式!$U102*数据!C101)+([1]生产方式!$W102*数据!D101)+([1]生产方式!$Y102*数据!E101)</f>
        <v>0</v>
      </c>
      <c r="C102" s="2">
        <f>([1]生产方式!$AA102*数据!F101)+([1]生产方式!$AC102*数据!G101)</f>
        <v>0</v>
      </c>
      <c r="D102" s="2">
        <f t="shared" si="2"/>
        <v>0</v>
      </c>
      <c r="E102" s="2" t="e">
        <f>D102*1000/([1]生产方式!$AE102+[1]生产方式!$AG102+[1]生产方式!$AI102)</f>
        <v>#DIV/0!</v>
      </c>
      <c r="F102" s="2" t="e">
        <f t="shared" si="3"/>
        <v>#DIV/0!</v>
      </c>
    </row>
    <row r="103" spans="1:6">
      <c r="A103" s="3">
        <f>[1]生产方式!C103</f>
        <v>0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>
        <f>[1]生产方式!C104</f>
        <v>0</v>
      </c>
      <c r="B104" s="2">
        <f>([1]生产方式!$Q104*数据!A103)+([1]生产方式!$S104*数据!B103)+([1]生产方式!$U104*数据!C103)+([1]生产方式!$W104*数据!D103)+([1]生产方式!$Y104*数据!E103)</f>
        <v>0</v>
      </c>
      <c r="C104" s="2">
        <f>([1]生产方式!$AA104*数据!F103)+([1]生产方式!$AC104*数据!G103)</f>
        <v>0</v>
      </c>
      <c r="D104" s="2">
        <f t="shared" si="2"/>
        <v>0</v>
      </c>
      <c r="E104" s="2" t="e">
        <f>D104*1000/([1]生产方式!$AE104+[1]生产方式!$AG104+[1]生产方式!$AI104)</f>
        <v>#DIV/0!</v>
      </c>
      <c r="F104" s="2" t="e">
        <f t="shared" si="3"/>
        <v>#DIV/0!</v>
      </c>
    </row>
    <row r="105" spans="1:6">
      <c r="A105" s="3">
        <f>[1]生产方式!C105</f>
        <v>0</v>
      </c>
      <c r="B105" s="2">
        <f>([1]生产方式!$Q105*数据!A104)+([1]生产方式!$S105*数据!B104)+([1]生产方式!$U105*数据!C104)+([1]生产方式!$W105*数据!D104)+([1]生产方式!$Y105*数据!E104)</f>
        <v>0</v>
      </c>
      <c r="C105" s="2">
        <f>([1]生产方式!$AA105*数据!F104)+([1]生产方式!$AC105*数据!G104)</f>
        <v>0</v>
      </c>
      <c r="D105" s="2">
        <f t="shared" si="2"/>
        <v>0</v>
      </c>
      <c r="E105" s="2" t="e">
        <f>D105*1000/([1]生产方式!$AE105+[1]生产方式!$AG105+[1]生产方式!$AI105)</f>
        <v>#DIV/0!</v>
      </c>
      <c r="F105" s="2" t="e">
        <f t="shared" si="3"/>
        <v>#DIV/0!</v>
      </c>
    </row>
    <row r="106" spans="1:6">
      <c r="A106" s="3">
        <f>[1]生产方式!C106</f>
        <v>0</v>
      </c>
      <c r="B106" s="2">
        <f>([1]生产方式!$Q106*数据!A105)+([1]生产方式!$S106*数据!B105)+([1]生产方式!$U106*数据!C105)+([1]生产方式!$W106*数据!D105)+([1]生产方式!$Y106*数据!E105)</f>
        <v>0</v>
      </c>
      <c r="C106" s="2">
        <f>([1]生产方式!$AA106*数据!F105)+([1]生产方式!$AC106*数据!G105)</f>
        <v>0</v>
      </c>
      <c r="D106" s="2">
        <f t="shared" si="2"/>
        <v>0</v>
      </c>
      <c r="E106" s="2" t="e">
        <f>D106*1000/([1]生产方式!$AE106+[1]生产方式!$AG106+[1]生产方式!$AI106)</f>
        <v>#DIV/0!</v>
      </c>
      <c r="F106" s="2" t="e">
        <f t="shared" si="3"/>
        <v>#DIV/0!</v>
      </c>
    </row>
    <row r="107" spans="1:6">
      <c r="A107" s="3">
        <f>[1]生产方式!C107</f>
        <v>0</v>
      </c>
      <c r="B107" s="2">
        <f>([1]生产方式!$Q107*数据!A106)+([1]生产方式!$S107*数据!B106)+([1]生产方式!$U107*数据!C106)+([1]生产方式!$W107*数据!D106)+([1]生产方式!$Y107*数据!E106)</f>
        <v>0</v>
      </c>
      <c r="C107" s="2">
        <f>([1]生产方式!$AA107*数据!F106)+([1]生产方式!$AC107*数据!G106)</f>
        <v>0</v>
      </c>
      <c r="D107" s="2">
        <f t="shared" si="2"/>
        <v>0</v>
      </c>
      <c r="E107" s="2" t="e">
        <f>D107*1000/([1]生产方式!$AE107+[1]生产方式!$AG107+[1]生产方式!$AI107)</f>
        <v>#DIV/0!</v>
      </c>
      <c r="F107" s="2" t="e">
        <f t="shared" si="3"/>
        <v>#DIV/0!</v>
      </c>
    </row>
    <row r="108" spans="1:6">
      <c r="A108" s="3">
        <f>[1]生产方式!C108</f>
        <v>0</v>
      </c>
      <c r="B108" s="2">
        <f>([1]生产方式!$Q108*数据!A107)+([1]生产方式!$S108*数据!B107)+([1]生产方式!$U108*数据!C107)+([1]生产方式!$W108*数据!D107)+([1]生产方式!$Y108*数据!E107)</f>
        <v>0</v>
      </c>
      <c r="C108" s="2">
        <f>([1]生产方式!$AA108*数据!F107)+([1]生产方式!$AC108*数据!G107)</f>
        <v>0</v>
      </c>
      <c r="D108" s="2">
        <f t="shared" si="2"/>
        <v>0</v>
      </c>
      <c r="E108" s="2" t="e">
        <f>D108*1000/([1]生产方式!$AE108+[1]生产方式!$AG108+[1]生产方式!$AI108)</f>
        <v>#DIV/0!</v>
      </c>
      <c r="F108" s="2" t="e">
        <f t="shared" si="3"/>
        <v>#DIV/0!</v>
      </c>
    </row>
    <row r="109" spans="1:6">
      <c r="A109" s="3">
        <f>[1]生产方式!C109</f>
        <v>0</v>
      </c>
      <c r="B109" s="2">
        <f>([1]生产方式!$Q109*数据!A108)+([1]生产方式!$S109*数据!B108)+([1]生产方式!$U109*数据!C108)+([1]生产方式!$W109*数据!D108)+([1]生产方式!$Y109*数据!E108)</f>
        <v>0</v>
      </c>
      <c r="C109" s="2">
        <f>([1]生产方式!$AA109*数据!F108)+([1]生产方式!$AC109*数据!G108)</f>
        <v>0</v>
      </c>
      <c r="D109" s="2">
        <f t="shared" si="2"/>
        <v>0</v>
      </c>
      <c r="E109" s="2" t="e">
        <f>D109*1000/([1]生产方式!$AE109+[1]生产方式!$AG109+[1]生产方式!$AI109)</f>
        <v>#DIV/0!</v>
      </c>
      <c r="F109" s="2" t="e">
        <f t="shared" si="3"/>
        <v>#DIV/0!</v>
      </c>
    </row>
    <row r="110" spans="1:6">
      <c r="A110" s="3">
        <f>[1]生产方式!C110</f>
        <v>0</v>
      </c>
      <c r="B110" s="2">
        <f>([1]生产方式!$Q110*数据!A109)+([1]生产方式!$S110*数据!B109)+([1]生产方式!$U110*数据!C109)+([1]生产方式!$W110*数据!D109)+([1]生产方式!$Y110*数据!E109)</f>
        <v>0</v>
      </c>
      <c r="C110" s="2">
        <f>([1]生产方式!$AA110*数据!F109)+([1]生产方式!$AC110*数据!G109)</f>
        <v>0</v>
      </c>
      <c r="D110" s="2">
        <f t="shared" si="2"/>
        <v>0</v>
      </c>
      <c r="E110" s="2" t="e">
        <f>D110*1000/([1]生产方式!$AE110+[1]生产方式!$AG110+[1]生产方式!$AI110)</f>
        <v>#DIV/0!</v>
      </c>
      <c r="F110" s="2" t="e">
        <f t="shared" si="3"/>
        <v>#DIV/0!</v>
      </c>
    </row>
    <row r="111" spans="1:6">
      <c r="A111" s="3">
        <f>[1]生产方式!C111</f>
        <v>0</v>
      </c>
      <c r="B111" s="2">
        <f>([1]生产方式!$Q111*数据!A110)+([1]生产方式!$S111*数据!B110)+([1]生产方式!$U111*数据!C110)+([1]生产方式!$W111*数据!D110)+([1]生产方式!$Y111*数据!E110)</f>
        <v>0</v>
      </c>
      <c r="C111" s="2">
        <f>([1]生产方式!$AA111*数据!F110)+([1]生产方式!$AC111*数据!G110)</f>
        <v>0</v>
      </c>
      <c r="D111" s="2">
        <f t="shared" si="2"/>
        <v>0</v>
      </c>
      <c r="E111" s="2" t="e">
        <f>D111*1000/([1]生产方式!$AE111+[1]生产方式!$AG111+[1]生产方式!$AI111)</f>
        <v>#DIV/0!</v>
      </c>
      <c r="F111" s="2" t="e">
        <f t="shared" si="3"/>
        <v>#DIV/0!</v>
      </c>
    </row>
    <row r="112" spans="1:6">
      <c r="A112" s="3">
        <f>[1]生产方式!C112</f>
        <v>0</v>
      </c>
      <c r="B112" s="2">
        <f>([1]生产方式!$Q112*数据!A111)+([1]生产方式!$S112*数据!B111)+([1]生产方式!$U112*数据!C111)+([1]生产方式!$W112*数据!D111)+([1]生产方式!$Y112*数据!E111)</f>
        <v>0</v>
      </c>
      <c r="C112" s="2">
        <f>([1]生产方式!$AA112*数据!F111)+([1]生产方式!$AC112*数据!G111)</f>
        <v>0</v>
      </c>
      <c r="D112" s="2">
        <f t="shared" si="2"/>
        <v>0</v>
      </c>
      <c r="E112" s="2" t="e">
        <f>D112*1000/([1]生产方式!$AE112+[1]生产方式!$AG112+[1]生产方式!$AI112)</f>
        <v>#DIV/0!</v>
      </c>
      <c r="F112" s="2" t="e">
        <f t="shared" si="3"/>
        <v>#DIV/0!</v>
      </c>
    </row>
    <row r="113" spans="1:6">
      <c r="A113" s="3">
        <f>[1]生产方式!C113</f>
        <v>0</v>
      </c>
      <c r="B113" s="2">
        <f>([1]生产方式!$Q113*数据!A112)+([1]生产方式!$S113*数据!B112)+([1]生产方式!$U113*数据!C112)+([1]生产方式!$W113*数据!D112)+([1]生产方式!$Y113*数据!E112)</f>
        <v>0</v>
      </c>
      <c r="C113" s="2">
        <f>([1]生产方式!$AA113*数据!F112)+([1]生产方式!$AC113*数据!G112)</f>
        <v>0</v>
      </c>
      <c r="D113" s="2">
        <f t="shared" si="2"/>
        <v>0</v>
      </c>
      <c r="E113" s="2" t="e">
        <f>D113*1000/([1]生产方式!$AE113+[1]生产方式!$AG113+[1]生产方式!$AI113)</f>
        <v>#DIV/0!</v>
      </c>
      <c r="F113" s="2" t="e">
        <f t="shared" si="3"/>
        <v>#DIV/0!</v>
      </c>
    </row>
    <row r="114" spans="1:6">
      <c r="A114" s="3">
        <f>[1]生产方式!C114</f>
        <v>0</v>
      </c>
      <c r="B114" s="2">
        <f>([1]生产方式!$Q114*数据!A113)+([1]生产方式!$S114*数据!B113)+([1]生产方式!$U114*数据!C113)+([1]生产方式!$W114*数据!D113)+([1]生产方式!$Y114*数据!E113)</f>
        <v>0</v>
      </c>
      <c r="C114" s="2">
        <f>([1]生产方式!$AA114*数据!F113)+([1]生产方式!$AC114*数据!G113)</f>
        <v>0</v>
      </c>
      <c r="D114" s="2">
        <f t="shared" si="2"/>
        <v>0</v>
      </c>
      <c r="E114" s="2" t="e">
        <f>D114*1000/([1]生产方式!$AE114+[1]生产方式!$AG114+[1]生产方式!$AI114)</f>
        <v>#DIV/0!</v>
      </c>
      <c r="F114" s="2" t="e">
        <f t="shared" si="3"/>
        <v>#DIV/0!</v>
      </c>
    </row>
    <row r="115" spans="1:6">
      <c r="A115" s="3">
        <f>[1]生产方式!C115</f>
        <v>0</v>
      </c>
      <c r="B115" s="2">
        <f>([1]生产方式!$Q115*数据!A114)+([1]生产方式!$S115*数据!B114)+([1]生产方式!$U115*数据!C114)+([1]生产方式!$W115*数据!D114)+([1]生产方式!$Y115*数据!E114)</f>
        <v>0</v>
      </c>
      <c r="C115" s="2">
        <f>([1]生产方式!$AA115*数据!F114)+([1]生产方式!$AC115*数据!G114)</f>
        <v>0</v>
      </c>
      <c r="D115" s="2">
        <f t="shared" si="2"/>
        <v>0</v>
      </c>
      <c r="E115" s="2" t="e">
        <f>D115*1000/([1]生产方式!$AE115+[1]生产方式!$AG115+[1]生产方式!$AI115)</f>
        <v>#DIV/0!</v>
      </c>
      <c r="F115" s="2" t="e">
        <f t="shared" si="3"/>
        <v>#DIV/0!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 t="shared" ref="D323:D341" si="10">C323-B323</f>
        <v>0</v>
      </c>
      <c r="E323" s="2" t="e">
        <f>D323*1000/([1]生产方式!$AE323+[1]生产方式!$AG323+[1]生产方式!$AI323)</f>
        <v>#DIV/0!</v>
      </c>
      <c r="F323" s="2" t="e">
        <f t="shared" ref="F323:F341" si="11"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 t="shared" si="10"/>
        <v>0</v>
      </c>
      <c r="E324" s="2" t="e">
        <f>D324*1000/([1]生产方式!$AE324+[1]生产方式!$AG324+[1]生产方式!$AI324)</f>
        <v>#DIV/0!</v>
      </c>
      <c r="F324" s="2" t="e">
        <f t="shared" si="11"/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 t="shared" si="10"/>
        <v>0</v>
      </c>
      <c r="E325" s="2" t="e">
        <f>D325*1000/([1]生产方式!$AE325+[1]生产方式!$AG325+[1]生产方式!$AI325)</f>
        <v>#DIV/0!</v>
      </c>
      <c r="F325" s="2" t="e">
        <f t="shared" si="11"/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 t="shared" si="10"/>
        <v>0</v>
      </c>
      <c r="E326" s="2" t="e">
        <f>D326*1000/([1]生产方式!$AE326+[1]生产方式!$AG326+[1]生产方式!$AI326)</f>
        <v>#DIV/0!</v>
      </c>
      <c r="F326" s="2" t="e">
        <f t="shared" si="11"/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 t="shared" si="10"/>
        <v>0</v>
      </c>
      <c r="E327" s="2" t="e">
        <f>D327*1000/([1]生产方式!$AE327+[1]生产方式!$AG327+[1]生产方式!$AI327)</f>
        <v>#DIV/0!</v>
      </c>
      <c r="F327" s="2" t="e">
        <f t="shared" si="11"/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 t="shared" si="10"/>
        <v>0</v>
      </c>
      <c r="E328" s="2" t="e">
        <f>D328*1000/([1]生产方式!$AE328+[1]生产方式!$AG328+[1]生产方式!$AI328)</f>
        <v>#DIV/0!</v>
      </c>
      <c r="F328" s="2" t="e">
        <f t="shared" si="11"/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 t="shared" si="10"/>
        <v>0</v>
      </c>
      <c r="E329" s="2" t="e">
        <f>D329*1000/([1]生产方式!$AE329+[1]生产方式!$AG329+[1]生产方式!$AI329)</f>
        <v>#DIV/0!</v>
      </c>
      <c r="F329" s="2" t="e">
        <f t="shared" si="11"/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 t="shared" si="10"/>
        <v>0</v>
      </c>
      <c r="E330" s="2" t="e">
        <f>D330*1000/([1]生产方式!$AE330+[1]生产方式!$AG330+[1]生产方式!$AI330)</f>
        <v>#DIV/0!</v>
      </c>
      <c r="F330" s="2" t="e">
        <f t="shared" si="11"/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 t="shared" si="10"/>
        <v>0</v>
      </c>
      <c r="E331" s="2" t="e">
        <f>D331*1000/([1]生产方式!$AE331+[1]生产方式!$AG331+[1]生产方式!$AI331)</f>
        <v>#DIV/0!</v>
      </c>
      <c r="F331" s="2" t="e">
        <f t="shared" si="11"/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 t="shared" si="10"/>
        <v>0</v>
      </c>
      <c r="E332" s="2" t="e">
        <f>D332*1000/([1]生产方式!$AE332+[1]生产方式!$AG332+[1]生产方式!$AI332)</f>
        <v>#DIV/0!</v>
      </c>
      <c r="F332" s="2" t="e">
        <f t="shared" si="11"/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 t="shared" si="10"/>
        <v>0</v>
      </c>
      <c r="E333" s="2" t="e">
        <f>D333*1000/([1]生产方式!$AE333+[1]生产方式!$AG333+[1]生产方式!$AI333)</f>
        <v>#DIV/0!</v>
      </c>
      <c r="F333" s="2" t="e">
        <f t="shared" si="11"/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 t="shared" si="10"/>
        <v>0</v>
      </c>
      <c r="E334" s="2" t="e">
        <f>D334*1000/([1]生产方式!$AE334+[1]生产方式!$AG334+[1]生产方式!$AI334)</f>
        <v>#DIV/0!</v>
      </c>
      <c r="F334" s="2" t="e">
        <f t="shared" si="11"/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 t="shared" si="10"/>
        <v>0</v>
      </c>
      <c r="E335" s="2" t="e">
        <f>D335*1000/([1]生产方式!$AE335+[1]生产方式!$AG335+[1]生产方式!$AI335)</f>
        <v>#DIV/0!</v>
      </c>
      <c r="F335" s="2" t="e">
        <f t="shared" si="11"/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 t="shared" si="10"/>
        <v>0</v>
      </c>
      <c r="E336" s="2" t="e">
        <f>D336*1000/([1]生产方式!$AE336+[1]生产方式!$AG336+[1]生产方式!$AI336)</f>
        <v>#DIV/0!</v>
      </c>
      <c r="F336" s="2" t="e">
        <f t="shared" si="11"/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 t="shared" si="10"/>
        <v>0</v>
      </c>
      <c r="E337" s="2" t="e">
        <f>D337*1000/([1]生产方式!$AE337+[1]生产方式!$AG337+[1]生产方式!$AI337)</f>
        <v>#DIV/0!</v>
      </c>
      <c r="F337" s="2" t="e">
        <f t="shared" si="11"/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 t="shared" si="10"/>
        <v>0</v>
      </c>
      <c r="E338" s="2" t="e">
        <f>D338*1000/([1]生产方式!$AE338+[1]生产方式!$AG338+[1]生产方式!$AI338)</f>
        <v>#DIV/0!</v>
      </c>
      <c r="F338" s="2" t="e">
        <f t="shared" si="11"/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 t="shared" si="10"/>
        <v>0</v>
      </c>
      <c r="E339" s="2" t="e">
        <f>D339*1000/([1]生产方式!$AE339+[1]生产方式!$AG339+[1]生产方式!$AI339)</f>
        <v>#DIV/0!</v>
      </c>
      <c r="F339" s="2" t="e">
        <f t="shared" si="11"/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 t="shared" si="10"/>
        <v>0</v>
      </c>
      <c r="E340" s="2" t="e">
        <f>D340*1000/([1]生产方式!$AE340+[1]生产方式!$AG340+[1]生产方式!$AI340)</f>
        <v>#DIV/0!</v>
      </c>
      <c r="F340" s="2" t="e">
        <f t="shared" si="11"/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 t="shared" si="10"/>
        <v>0</v>
      </c>
      <c r="E341" s="2" t="e">
        <f>D341*1000/([1]生产方式!$AE341+[1]生产方式!$AG341+[1]生产方式!$AI341)</f>
        <v>#DIV/0!</v>
      </c>
      <c r="F341" s="2" t="e">
        <f t="shared" si="11"/>
        <v>#DIV/0!</v>
      </c>
    </row>
    <row r="342" spans="1:5">
      <c r="A342" s="3">
        <f>[1]生产方式!C343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ref="D323:D386" si="12">C342-B342</f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[1]生产方式!C344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2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[1]生产方式!C345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2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[1]生产方式!C346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2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[1]生产方式!C347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2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[1]生产方式!C348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2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[1]生产方式!C349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2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[1]生产方式!C350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2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[1]生产方式!C351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2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[1]生产方式!C352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2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[1]生产方式!C353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2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[1]生产方式!C354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2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[1]生产方式!C355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2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[1]生产方式!C356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2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[1]生产方式!C357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2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[1]生产方式!C358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2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[1]生产方式!C359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2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[1]生产方式!C360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2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[1]生产方式!C361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2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[1]生产方式!C362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2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[1]生产方式!C363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2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[1]生产方式!C364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2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[1]生产方式!C365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2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[1]生产方式!C366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2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[1]生产方式!C367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2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[1]生产方式!C368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2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[1]生产方式!C369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2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[1]生产方式!C370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2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[1]生产方式!C371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2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[1]生产方式!C372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2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[1]生产方式!C373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2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[1]生产方式!C374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2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[1]生产方式!C375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2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[1]生产方式!C376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2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[1]生产方式!C377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2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[1]生产方式!C378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2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[1]生产方式!C379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2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[1]生产方式!C380</f>
        <v>0</v>
      </c>
      <c r="C379" s="2">
        <f>([1]生产方式!$AA379*数据!F378)+([1]生产方式!$AC379*数据!G378)</f>
        <v>0</v>
      </c>
      <c r="D379" s="2">
        <f t="shared" si="12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[1]生产方式!C381</f>
        <v>0</v>
      </c>
      <c r="C380" s="2">
        <f>([1]生产方式!$AA380*数据!F379)+([1]生产方式!$AC380*数据!G379)</f>
        <v>0</v>
      </c>
      <c r="D380" s="2">
        <f t="shared" si="12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[1]生产方式!C382</f>
        <v>0</v>
      </c>
      <c r="C381" s="2">
        <f>([1]生产方式!$AA381*数据!F380)+([1]生产方式!$AC381*数据!G380)</f>
        <v>0</v>
      </c>
      <c r="D381" s="2">
        <f t="shared" si="12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[1]生产方式!C383</f>
        <v>0</v>
      </c>
      <c r="C382" s="2">
        <f>([1]生产方式!$AA382*数据!F381)+([1]生产方式!$AC382*数据!G381)</f>
        <v>0</v>
      </c>
      <c r="D382" s="2">
        <f t="shared" si="12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[1]生产方式!C384</f>
        <v>0</v>
      </c>
      <c r="C383" s="2">
        <f>([1]生产方式!$AA383*数据!F382)+([1]生产方式!$AC383*数据!G382)</f>
        <v>0</v>
      </c>
      <c r="D383" s="2">
        <f t="shared" si="12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[1]生产方式!C385</f>
        <v>0</v>
      </c>
      <c r="C384" s="2">
        <f>([1]生产方式!$AA384*数据!F383)+([1]生产方式!$AC384*数据!G383)</f>
        <v>0</v>
      </c>
      <c r="D384" s="2">
        <f t="shared" si="12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[1]生产方式!C386</f>
        <v>0</v>
      </c>
      <c r="C385" s="2">
        <f>([1]生产方式!$AA385*数据!F384)+([1]生产方式!$AC385*数据!G384)</f>
        <v>0</v>
      </c>
      <c r="D385" s="2">
        <f t="shared" si="12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[1]生产方式!C387</f>
        <v>0</v>
      </c>
      <c r="C386" s="2">
        <f>([1]生产方式!$AA386*数据!F385)+([1]生产方式!$AC386*数据!G385)</f>
        <v>0</v>
      </c>
      <c r="D386" s="2">
        <f t="shared" si="12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[1]生产方式!C388</f>
        <v>0</v>
      </c>
      <c r="C387" s="2">
        <f>([1]生产方式!$AA387*数据!F386)+([1]生产方式!$AC387*数据!G386)</f>
        <v>0</v>
      </c>
      <c r="D387" s="2">
        <f t="shared" ref="D387:D450" si="13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[1]生产方式!C389</f>
        <v>0</v>
      </c>
      <c r="C388" s="2">
        <f>([1]生产方式!$AA388*数据!F387)+([1]生产方式!$AC388*数据!G387)</f>
        <v>0</v>
      </c>
      <c r="D388" s="2">
        <f t="shared" si="13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[1]生产方式!C390</f>
        <v>0</v>
      </c>
      <c r="C389" s="2">
        <f>([1]生产方式!$AA389*数据!F388)+([1]生产方式!$AC389*数据!G388)</f>
        <v>0</v>
      </c>
      <c r="D389" s="2">
        <f t="shared" si="13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[1]生产方式!C391</f>
        <v>0</v>
      </c>
      <c r="C390" s="2">
        <f>([1]生产方式!$AA390*数据!F389)+([1]生产方式!$AC390*数据!G389)</f>
        <v>0</v>
      </c>
      <c r="D390" s="2">
        <f t="shared" si="13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[1]生产方式!C392</f>
        <v>0</v>
      </c>
      <c r="C391" s="2">
        <f>([1]生产方式!$AA391*数据!F390)+([1]生产方式!$AC391*数据!G390)</f>
        <v>0</v>
      </c>
      <c r="D391" s="2">
        <f t="shared" si="13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[1]生产方式!C393</f>
        <v>0</v>
      </c>
      <c r="C392" s="2">
        <f>([1]生产方式!$AA392*数据!F391)+([1]生产方式!$AC392*数据!G391)</f>
        <v>0</v>
      </c>
      <c r="D392" s="2">
        <f t="shared" si="13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[1]生产方式!C394</f>
        <v>0</v>
      </c>
      <c r="C393" s="2">
        <f>([1]生产方式!$AA393*数据!F392)+([1]生产方式!$AC393*数据!G392)</f>
        <v>0</v>
      </c>
      <c r="D393" s="2">
        <f t="shared" si="13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[1]生产方式!C395</f>
        <v>0</v>
      </c>
      <c r="C394" s="2">
        <f>([1]生产方式!$AA394*数据!F393)+([1]生产方式!$AC394*数据!G393)</f>
        <v>0</v>
      </c>
      <c r="D394" s="2">
        <f t="shared" si="13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[1]生产方式!C396</f>
        <v>0</v>
      </c>
      <c r="C395" s="2">
        <f>([1]生产方式!$AA395*数据!F394)+([1]生产方式!$AC395*数据!G394)</f>
        <v>0</v>
      </c>
      <c r="D395" s="2">
        <f t="shared" si="13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[1]生产方式!C397</f>
        <v>0</v>
      </c>
      <c r="C396" s="2">
        <f>([1]生产方式!$AA396*数据!F395)+([1]生产方式!$AC396*数据!G395)</f>
        <v>0</v>
      </c>
      <c r="D396" s="2">
        <f t="shared" si="13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[1]生产方式!C398</f>
        <v>0</v>
      </c>
      <c r="C397" s="2">
        <f>([1]生产方式!$AA397*数据!F396)+([1]生产方式!$AC397*数据!G396)</f>
        <v>0</v>
      </c>
      <c r="D397" s="2">
        <f t="shared" si="13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[1]生产方式!C399</f>
        <v>0</v>
      </c>
      <c r="C398" s="2">
        <f>([1]生产方式!$AA398*数据!F397)+([1]生产方式!$AC398*数据!G397)</f>
        <v>0</v>
      </c>
      <c r="D398" s="2">
        <f t="shared" si="13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[1]生产方式!C400</f>
        <v>0</v>
      </c>
      <c r="C399" s="2">
        <f>([1]生产方式!$AA399*数据!F398)+([1]生产方式!$AC399*数据!G398)</f>
        <v>0</v>
      </c>
      <c r="D399" s="2">
        <f t="shared" si="13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[1]生产方式!C401</f>
        <v>0</v>
      </c>
      <c r="C400" s="2">
        <f>([1]生产方式!$AA400*数据!F399)+([1]生产方式!$AC400*数据!G399)</f>
        <v>0</v>
      </c>
      <c r="D400" s="2">
        <f t="shared" si="13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[1]生产方式!C402</f>
        <v>0</v>
      </c>
      <c r="C401" s="2">
        <f>([1]生产方式!$AA401*数据!F400)+([1]生产方式!$AC401*数据!G400)</f>
        <v>0</v>
      </c>
      <c r="D401" s="2">
        <f t="shared" si="13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[1]生产方式!C403</f>
        <v>0</v>
      </c>
      <c r="C402" s="2">
        <f>([1]生产方式!$AA402*数据!F401)+([1]生产方式!$AC402*数据!G401)</f>
        <v>0</v>
      </c>
      <c r="D402" s="2">
        <f t="shared" si="13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[1]生产方式!C404</f>
        <v>0</v>
      </c>
      <c r="C403" s="2">
        <f>([1]生产方式!$AA403*数据!F402)+([1]生产方式!$AC403*数据!G402)</f>
        <v>0</v>
      </c>
      <c r="D403" s="2">
        <f t="shared" si="13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[1]生产方式!C405</f>
        <v>0</v>
      </c>
      <c r="C404" s="2">
        <f>([1]生产方式!$AA404*数据!F403)+([1]生产方式!$AC404*数据!G403)</f>
        <v>0</v>
      </c>
      <c r="D404" s="2">
        <f t="shared" si="13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[1]生产方式!C406</f>
        <v>0</v>
      </c>
      <c r="C405" s="2">
        <f>([1]生产方式!$AA405*数据!F404)+([1]生产方式!$AC405*数据!G404)</f>
        <v>0</v>
      </c>
      <c r="D405" s="2">
        <f t="shared" si="13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[1]生产方式!C407</f>
        <v>0</v>
      </c>
      <c r="C406" s="2">
        <f>([1]生产方式!$AA406*数据!F405)+([1]生产方式!$AC406*数据!G405)</f>
        <v>0</v>
      </c>
      <c r="D406" s="2">
        <f t="shared" si="13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[1]生产方式!C408</f>
        <v>0</v>
      </c>
      <c r="C407" s="2">
        <f>([1]生产方式!$AA407*数据!F406)+([1]生产方式!$AC407*数据!G406)</f>
        <v>0</v>
      </c>
      <c r="D407" s="2">
        <f t="shared" si="13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[1]生产方式!C409</f>
        <v>0</v>
      </c>
      <c r="C408" s="2">
        <f>([1]生产方式!$AA408*数据!F407)+([1]生产方式!$AC408*数据!G407)</f>
        <v>0</v>
      </c>
      <c r="D408" s="2">
        <f t="shared" si="13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[1]生产方式!C410</f>
        <v>0</v>
      </c>
      <c r="C409" s="2">
        <f>([1]生产方式!$AA409*数据!F408)+([1]生产方式!$AC409*数据!G408)</f>
        <v>0</v>
      </c>
      <c r="D409" s="2">
        <f t="shared" si="13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[1]生产方式!C411</f>
        <v>0</v>
      </c>
      <c r="C410" s="2">
        <f>([1]生产方式!$AA410*数据!F409)+([1]生产方式!$AC410*数据!G409)</f>
        <v>0</v>
      </c>
      <c r="D410" s="2">
        <f t="shared" si="13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[1]生产方式!C412</f>
        <v>0</v>
      </c>
      <c r="C411" s="2">
        <f>([1]生产方式!$AA411*数据!F410)+([1]生产方式!$AC411*数据!G410)</f>
        <v>0</v>
      </c>
      <c r="D411" s="2">
        <f t="shared" si="13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[1]生产方式!C413</f>
        <v>0</v>
      </c>
      <c r="C412" s="2">
        <f>([1]生产方式!$AA412*数据!F411)+([1]生产方式!$AC412*数据!G411)</f>
        <v>0</v>
      </c>
      <c r="D412" s="2">
        <f t="shared" si="13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[1]生产方式!C414</f>
        <v>0</v>
      </c>
      <c r="C413" s="2">
        <f>([1]生产方式!$AA413*数据!F412)+([1]生产方式!$AC413*数据!G412)</f>
        <v>0</v>
      </c>
      <c r="D413" s="2">
        <f t="shared" si="13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[1]生产方式!C415</f>
        <v>0</v>
      </c>
      <c r="C414" s="2">
        <f>([1]生产方式!$AA414*数据!F413)+([1]生产方式!$AC414*数据!G413)</f>
        <v>0</v>
      </c>
      <c r="D414" s="2">
        <f t="shared" si="13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[1]生产方式!C416</f>
        <v>0</v>
      </c>
      <c r="C415" s="2">
        <f>([1]生产方式!$AA415*数据!F414)+([1]生产方式!$AC415*数据!G414)</f>
        <v>0</v>
      </c>
      <c r="D415" s="2">
        <f t="shared" si="13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[1]生产方式!C417</f>
        <v>0</v>
      </c>
      <c r="C416" s="2">
        <f>([1]生产方式!$AA416*数据!F415)+([1]生产方式!$AC416*数据!G415)</f>
        <v>0</v>
      </c>
      <c r="D416" s="2">
        <f t="shared" si="13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[1]生产方式!C418</f>
        <v>0</v>
      </c>
      <c r="C417" s="2">
        <f>([1]生产方式!$AA417*数据!F416)+([1]生产方式!$AC417*数据!G416)</f>
        <v>0</v>
      </c>
      <c r="D417" s="2">
        <f t="shared" si="13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[1]生产方式!C419</f>
        <v>0</v>
      </c>
      <c r="C418" s="2">
        <f>([1]生产方式!$AA418*数据!F417)+([1]生产方式!$AC418*数据!G417)</f>
        <v>0</v>
      </c>
      <c r="D418" s="2">
        <f t="shared" si="13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[1]生产方式!C420</f>
        <v>0</v>
      </c>
      <c r="C419" s="2">
        <f>([1]生产方式!$AA419*数据!F418)+([1]生产方式!$AC419*数据!G418)</f>
        <v>0</v>
      </c>
      <c r="D419" s="2">
        <f t="shared" si="13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[1]生产方式!C421</f>
        <v>0</v>
      </c>
      <c r="C420" s="2">
        <f>([1]生产方式!$AA420*数据!F419)+([1]生产方式!$AC420*数据!G419)</f>
        <v>0</v>
      </c>
      <c r="D420" s="2">
        <f t="shared" si="13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[1]生产方式!C422</f>
        <v>0</v>
      </c>
      <c r="C421" s="2">
        <f>([1]生产方式!$AA421*数据!F420)+([1]生产方式!$AC421*数据!G420)</f>
        <v>0</v>
      </c>
      <c r="D421" s="2">
        <f t="shared" si="13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[1]生产方式!C423</f>
        <v>0</v>
      </c>
      <c r="C422" s="2">
        <f>([1]生产方式!$AA422*数据!F421)+([1]生产方式!$AC422*数据!G421)</f>
        <v>0</v>
      </c>
      <c r="D422" s="2">
        <f t="shared" si="13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[1]生产方式!C424</f>
        <v>0</v>
      </c>
      <c r="C423" s="2">
        <f>([1]生产方式!$AA423*数据!F422)+([1]生产方式!$AC423*数据!G422)</f>
        <v>0</v>
      </c>
      <c r="D423" s="2">
        <f t="shared" si="13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[1]生产方式!C425</f>
        <v>0</v>
      </c>
      <c r="C424" s="2">
        <f>([1]生产方式!$AA424*数据!F423)+([1]生产方式!$AC424*数据!G423)</f>
        <v>0</v>
      </c>
      <c r="D424" s="2">
        <f t="shared" si="13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[1]生产方式!C426</f>
        <v>0</v>
      </c>
      <c r="C425" s="2">
        <f>([1]生产方式!$AA425*数据!F424)+([1]生产方式!$AC425*数据!G424)</f>
        <v>0</v>
      </c>
      <c r="D425" s="2">
        <f t="shared" si="13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[1]生产方式!C427</f>
        <v>0</v>
      </c>
      <c r="C426" s="2">
        <f>([1]生产方式!$AA426*数据!F425)+([1]生产方式!$AC426*数据!G425)</f>
        <v>0</v>
      </c>
      <c r="D426" s="2">
        <f t="shared" si="13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[1]生产方式!C428</f>
        <v>0</v>
      </c>
      <c r="C427" s="2">
        <f>([1]生产方式!$AA427*数据!F426)+([1]生产方式!$AC427*数据!G426)</f>
        <v>0</v>
      </c>
      <c r="D427" s="2">
        <f t="shared" si="13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[1]生产方式!C429</f>
        <v>0</v>
      </c>
      <c r="C428" s="2">
        <f>([1]生产方式!$AA428*数据!F427)+([1]生产方式!$AC428*数据!G427)</f>
        <v>0</v>
      </c>
      <c r="D428" s="2">
        <f t="shared" si="13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[1]生产方式!C430</f>
        <v>0</v>
      </c>
      <c r="C429" s="2">
        <f>([1]生产方式!$AA429*数据!F428)+([1]生产方式!$AC429*数据!G428)</f>
        <v>0</v>
      </c>
      <c r="D429" s="2">
        <f t="shared" si="13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[1]生产方式!C431</f>
        <v>0</v>
      </c>
      <c r="C430" s="2">
        <f>([1]生产方式!$AA430*数据!F429)+([1]生产方式!$AC430*数据!G429)</f>
        <v>0</v>
      </c>
      <c r="D430" s="2">
        <f t="shared" si="13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[1]生产方式!C432</f>
        <v>0</v>
      </c>
      <c r="C431" s="2">
        <f>([1]生产方式!$AA431*数据!F430)+([1]生产方式!$AC431*数据!G430)</f>
        <v>0</v>
      </c>
      <c r="D431" s="2">
        <f t="shared" si="13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[1]生产方式!C433</f>
        <v>0</v>
      </c>
      <c r="C432" s="2">
        <f>([1]生产方式!$AA432*数据!F431)+([1]生产方式!$AC432*数据!G431)</f>
        <v>0</v>
      </c>
      <c r="D432" s="2">
        <f t="shared" si="13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[1]生产方式!C434</f>
        <v>0</v>
      </c>
      <c r="C433" s="2">
        <f>([1]生产方式!$AA433*数据!F432)+([1]生产方式!$AC433*数据!G432)</f>
        <v>0</v>
      </c>
      <c r="D433" s="2">
        <f t="shared" si="13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[1]生产方式!C435</f>
        <v>0</v>
      </c>
      <c r="C434" s="2">
        <f>([1]生产方式!$AA434*数据!F433)+([1]生产方式!$AC434*数据!G433)</f>
        <v>0</v>
      </c>
      <c r="D434" s="2">
        <f t="shared" si="13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[1]生产方式!C436</f>
        <v>0</v>
      </c>
      <c r="C435" s="2">
        <f>([1]生产方式!$AA435*数据!F434)+([1]生产方式!$AC435*数据!G434)</f>
        <v>0</v>
      </c>
      <c r="D435" s="2">
        <f t="shared" si="13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[1]生产方式!C437</f>
        <v>0</v>
      </c>
      <c r="C436" s="2">
        <f>([1]生产方式!$AA436*数据!F435)+([1]生产方式!$AC436*数据!G435)</f>
        <v>0</v>
      </c>
      <c r="D436" s="2">
        <f t="shared" si="13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[1]生产方式!C438</f>
        <v>0</v>
      </c>
      <c r="C437" s="2">
        <f>([1]生产方式!$AA437*数据!F436)+([1]生产方式!$AC437*数据!G436)</f>
        <v>0</v>
      </c>
      <c r="D437" s="2">
        <f t="shared" si="13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[1]生产方式!C439</f>
        <v>0</v>
      </c>
      <c r="C438" s="2">
        <f>([1]生产方式!$AA438*数据!F437)+([1]生产方式!$AC438*数据!G437)</f>
        <v>0</v>
      </c>
      <c r="D438" s="2">
        <f t="shared" si="13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[1]生产方式!C440</f>
        <v>0</v>
      </c>
      <c r="C439" s="2">
        <f>([1]生产方式!$AA439*数据!F438)+([1]生产方式!$AC439*数据!G438)</f>
        <v>0</v>
      </c>
      <c r="D439" s="2">
        <f t="shared" si="13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[1]生产方式!C441</f>
        <v>0</v>
      </c>
      <c r="C440" s="2">
        <f>([1]生产方式!$AA440*数据!F439)+([1]生产方式!$AC440*数据!G439)</f>
        <v>0</v>
      </c>
      <c r="D440" s="2">
        <f t="shared" si="13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[1]生产方式!C442</f>
        <v>0</v>
      </c>
      <c r="C441" s="2">
        <f>([1]生产方式!$AA441*数据!F440)+([1]生产方式!$AC441*数据!G440)</f>
        <v>0</v>
      </c>
      <c r="D441" s="2">
        <f t="shared" si="13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[1]生产方式!C443</f>
        <v>0</v>
      </c>
      <c r="C442" s="2">
        <f>([1]生产方式!$AA442*数据!F441)+([1]生产方式!$AC442*数据!G441)</f>
        <v>0</v>
      </c>
      <c r="D442" s="2">
        <f t="shared" si="13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[1]生产方式!C444</f>
        <v>0</v>
      </c>
      <c r="C443" s="2">
        <f>([1]生产方式!$AA443*数据!F442)+([1]生产方式!$AC443*数据!G442)</f>
        <v>0</v>
      </c>
      <c r="D443" s="2">
        <f t="shared" si="13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[1]生产方式!C445</f>
        <v>0</v>
      </c>
      <c r="C444" s="2">
        <f>([1]生产方式!$AA444*数据!F443)+([1]生产方式!$AC444*数据!G443)</f>
        <v>0</v>
      </c>
      <c r="D444" s="2">
        <f t="shared" si="13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[1]生产方式!C446</f>
        <v>0</v>
      </c>
      <c r="C445" s="2">
        <f>([1]生产方式!$AA445*数据!F444)+([1]生产方式!$AC445*数据!G444)</f>
        <v>0</v>
      </c>
      <c r="D445" s="2">
        <f t="shared" si="13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[1]生产方式!C447</f>
        <v>0</v>
      </c>
      <c r="C446" s="2">
        <f>([1]生产方式!$AA446*数据!F445)+([1]生产方式!$AC446*数据!G445)</f>
        <v>0</v>
      </c>
      <c r="D446" s="2">
        <f t="shared" si="13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[1]生产方式!C448</f>
        <v>0</v>
      </c>
      <c r="C447" s="2">
        <f>([1]生产方式!$AA447*数据!F446)+([1]生产方式!$AC447*数据!G446)</f>
        <v>0</v>
      </c>
      <c r="D447" s="2">
        <f t="shared" si="13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[1]生产方式!C449</f>
        <v>0</v>
      </c>
      <c r="C448" s="2">
        <f>([1]生产方式!$AA448*数据!F447)+([1]生产方式!$AC448*数据!G447)</f>
        <v>0</v>
      </c>
      <c r="D448" s="2">
        <f t="shared" si="13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[1]生产方式!C450</f>
        <v>0</v>
      </c>
      <c r="C449" s="2">
        <f>([1]生产方式!$AA449*数据!F448)+([1]生产方式!$AC449*数据!G448)</f>
        <v>0</v>
      </c>
      <c r="D449" s="2">
        <f t="shared" si="13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[1]生产方式!C451</f>
        <v>0</v>
      </c>
      <c r="C450" s="2">
        <f>([1]生产方式!$AA450*数据!F449)+([1]生产方式!$AC450*数据!G449)</f>
        <v>0</v>
      </c>
      <c r="D450" s="2">
        <f t="shared" si="13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[1]生产方式!C452</f>
        <v>0</v>
      </c>
      <c r="C451" s="2">
        <f>([1]生产方式!$AA451*数据!F450)+([1]生产方式!$AC451*数据!G450)</f>
        <v>0</v>
      </c>
      <c r="D451" s="2">
        <f t="shared" ref="D451:D502" si="14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[1]生产方式!C453</f>
        <v>0</v>
      </c>
      <c r="C452" s="2">
        <f>([1]生产方式!$AA452*数据!F451)+([1]生产方式!$AC452*数据!G451)</f>
        <v>0</v>
      </c>
      <c r="D452" s="2">
        <f t="shared" si="14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[1]生产方式!C454</f>
        <v>0</v>
      </c>
      <c r="C453" s="2">
        <f>([1]生产方式!$AA453*数据!F452)+([1]生产方式!$AC453*数据!G452)</f>
        <v>0</v>
      </c>
      <c r="D453" s="2">
        <f t="shared" si="14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[1]生产方式!C455</f>
        <v>0</v>
      </c>
      <c r="C454" s="2">
        <f>([1]生产方式!$AA454*数据!F453)+([1]生产方式!$AC454*数据!G453)</f>
        <v>0</v>
      </c>
      <c r="D454" s="2">
        <f t="shared" si="14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[1]生产方式!C456</f>
        <v>0</v>
      </c>
      <c r="C455" s="2">
        <f>([1]生产方式!$AA455*数据!F454)+([1]生产方式!$AC455*数据!G454)</f>
        <v>0</v>
      </c>
      <c r="D455" s="2">
        <f t="shared" si="14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[1]生产方式!C457</f>
        <v>0</v>
      </c>
      <c r="C456" s="2">
        <f>([1]生产方式!$AA456*数据!F455)+([1]生产方式!$AC456*数据!G455)</f>
        <v>0</v>
      </c>
      <c r="D456" s="2">
        <f t="shared" si="14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[1]生产方式!C458</f>
        <v>0</v>
      </c>
      <c r="C457" s="2">
        <f>([1]生产方式!$AA457*数据!F456)+([1]生产方式!$AC457*数据!G456)</f>
        <v>0</v>
      </c>
      <c r="D457" s="2">
        <f t="shared" si="14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[1]生产方式!C459</f>
        <v>0</v>
      </c>
      <c r="C458" s="2">
        <f>([1]生产方式!$AA458*数据!F457)+([1]生产方式!$AC458*数据!G457)</f>
        <v>0</v>
      </c>
      <c r="D458" s="2">
        <f t="shared" si="14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[1]生产方式!C460</f>
        <v>0</v>
      </c>
      <c r="C459" s="2">
        <f>([1]生产方式!$AA459*数据!F458)+([1]生产方式!$AC459*数据!G458)</f>
        <v>0</v>
      </c>
      <c r="D459" s="2">
        <f t="shared" si="14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[1]生产方式!C461</f>
        <v>0</v>
      </c>
      <c r="C460" s="2">
        <f>([1]生产方式!$AA460*数据!F459)+([1]生产方式!$AC460*数据!G459)</f>
        <v>0</v>
      </c>
      <c r="D460" s="2">
        <f t="shared" si="14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[1]生产方式!C462</f>
        <v>0</v>
      </c>
      <c r="C461" s="2">
        <f>([1]生产方式!$AA461*数据!F460)+([1]生产方式!$AC461*数据!G460)</f>
        <v>0</v>
      </c>
      <c r="D461" s="2">
        <f t="shared" si="14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[1]生产方式!C463</f>
        <v>0</v>
      </c>
      <c r="C462" s="2">
        <f>([1]生产方式!$AA462*数据!F461)+([1]生产方式!$AC462*数据!G461)</f>
        <v>0</v>
      </c>
      <c r="D462" s="2">
        <f t="shared" si="14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[1]生产方式!C464</f>
        <v>0</v>
      </c>
      <c r="C463" s="2">
        <f>([1]生产方式!$AA463*数据!F462)+([1]生产方式!$AC463*数据!G462)</f>
        <v>0</v>
      </c>
      <c r="D463" s="2">
        <f t="shared" si="14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[1]生产方式!C465</f>
        <v>0</v>
      </c>
      <c r="C464" s="2">
        <f>([1]生产方式!$AA464*数据!F463)+([1]生产方式!$AC464*数据!G463)</f>
        <v>0</v>
      </c>
      <c r="D464" s="2">
        <f t="shared" si="14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[1]生产方式!C466</f>
        <v>0</v>
      </c>
      <c r="C465" s="2">
        <f>([1]生产方式!$AA465*数据!F464)+([1]生产方式!$AC465*数据!G464)</f>
        <v>0</v>
      </c>
      <c r="D465" s="2">
        <f t="shared" si="14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[1]生产方式!C467</f>
        <v>0</v>
      </c>
      <c r="C466" s="2">
        <f>([1]生产方式!$AA466*数据!F465)+([1]生产方式!$AC466*数据!G465)</f>
        <v>0</v>
      </c>
      <c r="D466" s="2">
        <f t="shared" si="14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[1]生产方式!C468</f>
        <v>0</v>
      </c>
      <c r="C467" s="2">
        <f>([1]生产方式!$AA467*数据!F466)+([1]生产方式!$AC467*数据!G466)</f>
        <v>0</v>
      </c>
      <c r="D467" s="2">
        <f t="shared" si="14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[1]生产方式!C469</f>
        <v>0</v>
      </c>
      <c r="C468" s="2">
        <f>([1]生产方式!$AA468*数据!F467)+([1]生产方式!$AC468*数据!G467)</f>
        <v>0</v>
      </c>
      <c r="D468" s="2">
        <f t="shared" si="14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[1]生产方式!C470</f>
        <v>0</v>
      </c>
      <c r="C469" s="2">
        <f>([1]生产方式!$AA469*数据!F468)+([1]生产方式!$AC469*数据!G468)</f>
        <v>0</v>
      </c>
      <c r="D469" s="2">
        <f t="shared" si="14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[1]生产方式!C471</f>
        <v>0</v>
      </c>
      <c r="C470" s="2">
        <f>([1]生产方式!$AA470*数据!F469)+([1]生产方式!$AC470*数据!G469)</f>
        <v>0</v>
      </c>
      <c r="D470" s="2">
        <f t="shared" si="14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[1]生产方式!C472</f>
        <v>0</v>
      </c>
      <c r="C471" s="2">
        <f>([1]生产方式!$AA471*数据!F470)+([1]生产方式!$AC471*数据!G470)</f>
        <v>0</v>
      </c>
      <c r="D471" s="2">
        <f t="shared" si="14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[1]生产方式!C473</f>
        <v>0</v>
      </c>
      <c r="C472" s="2">
        <f>([1]生产方式!$AA472*数据!F471)+([1]生产方式!$AC472*数据!G471)</f>
        <v>0</v>
      </c>
      <c r="D472" s="2">
        <f t="shared" si="14"/>
        <v>0</v>
      </c>
    </row>
    <row r="473" spans="1:4">
      <c r="A473" s="3">
        <f>[1]生产方式!C474</f>
        <v>0</v>
      </c>
      <c r="C473" s="2">
        <f>([1]生产方式!$AA473*数据!F472)+([1]生产方式!$AC473*数据!G472)</f>
        <v>0</v>
      </c>
      <c r="D473" s="2">
        <f t="shared" si="14"/>
        <v>0</v>
      </c>
    </row>
    <row r="474" spans="1:4">
      <c r="A474" s="3">
        <f>[1]生产方式!C475</f>
        <v>0</v>
      </c>
      <c r="C474" s="2">
        <f>([1]生产方式!$AA474*数据!F473)+([1]生产方式!$AC474*数据!G473)</f>
        <v>0</v>
      </c>
      <c r="D474" s="2">
        <f t="shared" si="14"/>
        <v>0</v>
      </c>
    </row>
    <row r="475" spans="1:4">
      <c r="A475" s="3">
        <f>[1]生产方式!C476</f>
        <v>0</v>
      </c>
      <c r="C475" s="2">
        <f>([1]生产方式!$AA475*数据!F474)+([1]生产方式!$AC475*数据!G474)</f>
        <v>0</v>
      </c>
      <c r="D475" s="2">
        <f t="shared" si="14"/>
        <v>0</v>
      </c>
    </row>
    <row r="476" spans="1:4">
      <c r="A476" s="3">
        <f>[1]生产方式!C477</f>
        <v>0</v>
      </c>
      <c r="C476" s="2">
        <f>([1]生产方式!$AA476*数据!F475)+([1]生产方式!$AC476*数据!G475)</f>
        <v>0</v>
      </c>
      <c r="D476" s="2">
        <f t="shared" si="14"/>
        <v>0</v>
      </c>
    </row>
    <row r="477" spans="1:4">
      <c r="A477" s="3">
        <f>[1]生产方式!C478</f>
        <v>0</v>
      </c>
      <c r="C477" s="2">
        <f>([1]生产方式!$AA477*数据!F476)+([1]生产方式!$AC477*数据!G476)</f>
        <v>0</v>
      </c>
      <c r="D477" s="2">
        <f t="shared" si="14"/>
        <v>0</v>
      </c>
    </row>
    <row r="478" spans="1:4">
      <c r="A478" s="3">
        <f>[1]生产方式!C479</f>
        <v>0</v>
      </c>
      <c r="C478" s="2">
        <f>([1]生产方式!$AA478*数据!F477)+([1]生产方式!$AC478*数据!G477)</f>
        <v>0</v>
      </c>
      <c r="D478" s="2">
        <f t="shared" si="14"/>
        <v>0</v>
      </c>
    </row>
    <row r="479" spans="1:4">
      <c r="A479" s="3">
        <f>[1]生产方式!C480</f>
        <v>0</v>
      </c>
      <c r="C479" s="2">
        <f>([1]生产方式!$AA479*数据!F478)+([1]生产方式!$AC479*数据!G478)</f>
        <v>0</v>
      </c>
      <c r="D479" s="2">
        <f t="shared" si="14"/>
        <v>0</v>
      </c>
    </row>
    <row r="480" spans="1:4">
      <c r="A480" s="3">
        <f>[1]生产方式!C481</f>
        <v>0</v>
      </c>
      <c r="C480" s="2">
        <f>([1]生产方式!$AA480*数据!F479)+([1]生产方式!$AC480*数据!G479)</f>
        <v>0</v>
      </c>
      <c r="D480" s="2">
        <f t="shared" si="14"/>
        <v>0</v>
      </c>
    </row>
    <row r="481" spans="1:4">
      <c r="A481" s="3">
        <f>[1]生产方式!C482</f>
        <v>0</v>
      </c>
      <c r="C481" s="2">
        <f>([1]生产方式!$AA481*数据!F480)+([1]生产方式!$AC481*数据!G480)</f>
        <v>0</v>
      </c>
      <c r="D481" s="2">
        <f t="shared" si="14"/>
        <v>0</v>
      </c>
    </row>
    <row r="482" spans="1:4">
      <c r="A482" s="3">
        <f>[1]生产方式!C483</f>
        <v>0</v>
      </c>
      <c r="C482" s="2">
        <f>([1]生产方式!$AA482*数据!F481)+([1]生产方式!$AC482*数据!G481)</f>
        <v>0</v>
      </c>
      <c r="D482" s="2">
        <f t="shared" si="14"/>
        <v>0</v>
      </c>
    </row>
    <row r="483" spans="1:4">
      <c r="A483" s="3">
        <f>[1]生产方式!C484</f>
        <v>0</v>
      </c>
      <c r="C483" s="2">
        <f>([1]生产方式!$AA483*数据!F482)+([1]生产方式!$AC483*数据!G482)</f>
        <v>0</v>
      </c>
      <c r="D483" s="2">
        <f t="shared" si="14"/>
        <v>0</v>
      </c>
    </row>
    <row r="484" spans="1:4">
      <c r="A484" s="3">
        <f>[1]生产方式!C485</f>
        <v>0</v>
      </c>
      <c r="C484" s="2">
        <f>([1]生产方式!$AA484*数据!F483)+([1]生产方式!$AC484*数据!G483)</f>
        <v>0</v>
      </c>
      <c r="D484" s="2">
        <f t="shared" si="14"/>
        <v>0</v>
      </c>
    </row>
    <row r="485" spans="1:4">
      <c r="A485" s="3">
        <f>[1]生产方式!C486</f>
        <v>0</v>
      </c>
      <c r="C485" s="2">
        <f>([1]生产方式!$AA485*数据!F484)+([1]生产方式!$AC485*数据!G484)</f>
        <v>0</v>
      </c>
      <c r="D485" s="2">
        <f t="shared" si="14"/>
        <v>0</v>
      </c>
    </row>
    <row r="486" spans="1:4">
      <c r="A486" s="3">
        <f>[1]生产方式!C487</f>
        <v>0</v>
      </c>
      <c r="C486" s="2">
        <f>([1]生产方式!$AA486*数据!F485)+([1]生产方式!$AC486*数据!G485)</f>
        <v>0</v>
      </c>
      <c r="D486" s="2">
        <f t="shared" si="14"/>
        <v>0</v>
      </c>
    </row>
    <row r="487" spans="1:4">
      <c r="A487" s="3">
        <f>[1]生产方式!C488</f>
        <v>0</v>
      </c>
      <c r="C487" s="2">
        <f>([1]生产方式!$AA487*数据!F486)+([1]生产方式!$AC487*数据!G486)</f>
        <v>0</v>
      </c>
      <c r="D487" s="2">
        <f t="shared" si="14"/>
        <v>0</v>
      </c>
    </row>
    <row r="488" spans="1:4">
      <c r="A488" s="3">
        <f>[1]生产方式!C489</f>
        <v>0</v>
      </c>
      <c r="C488" s="2">
        <f>([1]生产方式!$AA488*数据!F487)+([1]生产方式!$AC488*数据!G487)</f>
        <v>0</v>
      </c>
      <c r="D488" s="2">
        <f t="shared" si="14"/>
        <v>0</v>
      </c>
    </row>
    <row r="489" spans="1:4">
      <c r="A489" s="3">
        <f>[1]生产方式!C490</f>
        <v>0</v>
      </c>
      <c r="C489" s="2">
        <f>([1]生产方式!$AA489*数据!F488)+([1]生产方式!$AC489*数据!G488)</f>
        <v>0</v>
      </c>
      <c r="D489" s="2">
        <f t="shared" si="14"/>
        <v>0</v>
      </c>
    </row>
    <row r="490" spans="1:4">
      <c r="A490" s="3">
        <f>[1]生产方式!C491</f>
        <v>0</v>
      </c>
      <c r="C490" s="2">
        <f>([1]生产方式!$AA490*数据!F489)+([1]生产方式!$AC490*数据!G489)</f>
        <v>0</v>
      </c>
      <c r="D490" s="2">
        <f t="shared" si="14"/>
        <v>0</v>
      </c>
    </row>
    <row r="491" spans="1:4">
      <c r="A491" s="3">
        <f>[1]生产方式!C492</f>
        <v>0</v>
      </c>
      <c r="C491" s="2">
        <f>([1]生产方式!$AA491*数据!F490)+([1]生产方式!$AC491*数据!G490)</f>
        <v>0</v>
      </c>
      <c r="D491" s="2">
        <f t="shared" si="14"/>
        <v>0</v>
      </c>
    </row>
    <row r="492" spans="1:4">
      <c r="A492" s="3">
        <f>[1]生产方式!C493</f>
        <v>0</v>
      </c>
      <c r="C492" s="2">
        <f>([1]生产方式!$AA492*数据!F491)+([1]生产方式!$AC492*数据!G491)</f>
        <v>0</v>
      </c>
      <c r="D492" s="2">
        <f t="shared" si="14"/>
        <v>0</v>
      </c>
    </row>
    <row r="493" spans="1:4">
      <c r="A493" s="3">
        <f>[1]生产方式!C494</f>
        <v>0</v>
      </c>
      <c r="C493" s="2">
        <f>([1]生产方式!$AA493*数据!F492)+([1]生产方式!$AC493*数据!G492)</f>
        <v>0</v>
      </c>
      <c r="D493" s="2">
        <f t="shared" si="14"/>
        <v>0</v>
      </c>
    </row>
    <row r="494" spans="1:4">
      <c r="A494" s="3">
        <f>[1]生产方式!C495</f>
        <v>0</v>
      </c>
      <c r="C494" s="2">
        <f>([1]生产方式!$AA494*数据!F493)+([1]生产方式!$AC494*数据!G493)</f>
        <v>0</v>
      </c>
      <c r="D494" s="2">
        <f t="shared" si="14"/>
        <v>0</v>
      </c>
    </row>
    <row r="495" spans="1:4">
      <c r="A495" s="3">
        <f>[1]生产方式!C496</f>
        <v>0</v>
      </c>
      <c r="C495" s="2">
        <f>([1]生产方式!$AA495*数据!F494)+([1]生产方式!$AC495*数据!G494)</f>
        <v>0</v>
      </c>
      <c r="D495" s="2">
        <f t="shared" si="14"/>
        <v>0</v>
      </c>
    </row>
    <row r="496" spans="1:4">
      <c r="A496" s="3">
        <f>[1]生产方式!C497</f>
        <v>0</v>
      </c>
      <c r="C496" s="2">
        <f>([1]生产方式!$AA496*数据!F495)+([1]生产方式!$AC496*数据!G495)</f>
        <v>0</v>
      </c>
      <c r="D496" s="2">
        <f t="shared" si="14"/>
        <v>0</v>
      </c>
    </row>
    <row r="497" spans="1:4">
      <c r="A497" s="3">
        <f>[1]生产方式!C498</f>
        <v>0</v>
      </c>
      <c r="C497" s="2">
        <f>([1]生产方式!$AA497*数据!F496)+([1]生产方式!$AC497*数据!G496)</f>
        <v>0</v>
      </c>
      <c r="D497" s="2">
        <f t="shared" si="14"/>
        <v>0</v>
      </c>
    </row>
    <row r="498" spans="1:4">
      <c r="A498" s="3">
        <f>[1]生产方式!C499</f>
        <v>0</v>
      </c>
      <c r="C498" s="2">
        <f>([1]生产方式!$AA498*数据!F497)+([1]生产方式!$AC498*数据!G497)</f>
        <v>0</v>
      </c>
      <c r="D498" s="2">
        <f t="shared" si="14"/>
        <v>0</v>
      </c>
    </row>
    <row r="499" spans="1:4">
      <c r="A499" s="3">
        <f>[1]生产方式!C500</f>
        <v>0</v>
      </c>
      <c r="C499" s="2">
        <f>([1]生产方式!$AA499*数据!F498)+([1]生产方式!$AC499*数据!G498)</f>
        <v>0</v>
      </c>
      <c r="D499" s="2">
        <f t="shared" si="14"/>
        <v>0</v>
      </c>
    </row>
    <row r="500" spans="1:4">
      <c r="A500" s="3">
        <f>[1]生产方式!C501</f>
        <v>0</v>
      </c>
      <c r="C500" s="2">
        <f>([1]生产方式!$AA500*数据!F499)+([1]生产方式!$AC500*数据!G499)</f>
        <v>0</v>
      </c>
      <c r="D500" s="2">
        <f t="shared" si="14"/>
        <v>0</v>
      </c>
    </row>
    <row r="501" spans="1:4">
      <c r="A501" s="3">
        <f>[1]生产方式!C502</f>
        <v>0</v>
      </c>
      <c r="C501" s="2">
        <f>([1]生产方式!$AA501*数据!F500)+([1]生产方式!$AC501*数据!G500)</f>
        <v>0</v>
      </c>
      <c r="D501" s="2">
        <f t="shared" si="14"/>
        <v>0</v>
      </c>
    </row>
    <row r="502" spans="1:4">
      <c r="A502" s="3">
        <f>[1]生产方式!C503</f>
        <v>0</v>
      </c>
      <c r="C502" s="2">
        <f>([1]生产方式!$AA502*数据!F501)+([1]生产方式!$AC502*数据!G501)</f>
        <v>0</v>
      </c>
      <c r="D502" s="2">
        <f t="shared" si="14"/>
        <v>0</v>
      </c>
    </row>
    <row r="503" spans="1:1">
      <c r="A503" s="3">
        <f>[1]生产方式!C504</f>
        <v>0</v>
      </c>
    </row>
    <row r="504" spans="1:1">
      <c r="A504" s="3">
        <f>[1]生产方式!C505</f>
        <v>0</v>
      </c>
    </row>
    <row r="505" spans="1:1">
      <c r="A505" s="3">
        <f>[1]生产方式!C506</f>
        <v>0</v>
      </c>
    </row>
    <row r="506" spans="1:1">
      <c r="A506" s="3">
        <f>[1]生产方式!C507</f>
        <v>0</v>
      </c>
    </row>
    <row r="507" spans="1:1">
      <c r="A507" s="3">
        <f>[1]生产方式!C508</f>
        <v>0</v>
      </c>
    </row>
    <row r="508" spans="1:1">
      <c r="A508" s="3">
        <f>[1]生产方式!C509</f>
        <v>0</v>
      </c>
    </row>
    <row r="509" spans="1:1">
      <c r="A509" s="3">
        <f>[1]生产方式!C510</f>
        <v>0</v>
      </c>
    </row>
    <row r="510" spans="1:1">
      <c r="A510" s="3">
        <f>[1]生产方式!C511</f>
        <v>0</v>
      </c>
    </row>
    <row r="511" spans="1:1">
      <c r="A511" s="3">
        <f>[1]生产方式!C512</f>
        <v>0</v>
      </c>
    </row>
    <row r="512" spans="1:1">
      <c r="A512" s="3">
        <f>[1]生产方式!C513</f>
        <v>0</v>
      </c>
    </row>
    <row r="513" spans="1:1">
      <c r="A513" s="3">
        <f>[1]生产方式!C514</f>
        <v>0</v>
      </c>
    </row>
    <row r="514" spans="1:1">
      <c r="A514" s="3">
        <f>[1]生产方式!C515</f>
        <v>0</v>
      </c>
    </row>
    <row r="515" spans="1:1">
      <c r="A515" s="3">
        <f>[1]生产方式!C516</f>
        <v>0</v>
      </c>
    </row>
    <row r="516" spans="1:1">
      <c r="A516" s="3">
        <f>[1]生产方式!C517</f>
        <v>0</v>
      </c>
    </row>
    <row r="517" spans="1:1">
      <c r="A517" s="3">
        <f>[1]生产方式!C518</f>
        <v>0</v>
      </c>
    </row>
    <row r="518" spans="1:1">
      <c r="A518" s="3">
        <f>[1]生产方式!C519</f>
        <v>0</v>
      </c>
    </row>
    <row r="519" spans="1:1">
      <c r="A519" s="3">
        <f>[1]生产方式!C520</f>
        <v>0</v>
      </c>
    </row>
    <row r="520" spans="1:1">
      <c r="A520" s="3">
        <f>[1]生产方式!C521</f>
        <v>0</v>
      </c>
    </row>
    <row r="521" spans="1:1">
      <c r="A521" s="3">
        <f>[1]生产方式!C522</f>
        <v>0</v>
      </c>
    </row>
    <row r="522" spans="1:1">
      <c r="A522" s="3">
        <f>[1]生产方式!C523</f>
        <v>0</v>
      </c>
    </row>
    <row r="523" spans="1:1">
      <c r="A523" s="3">
        <f>[1]生产方式!C524</f>
        <v>0</v>
      </c>
    </row>
    <row r="524" spans="1:1">
      <c r="A524" s="3">
        <f>[1]生产方式!C525</f>
        <v>0</v>
      </c>
    </row>
    <row r="525" spans="1:1">
      <c r="A525" s="3">
        <f>[1]生产方式!C526</f>
        <v>0</v>
      </c>
    </row>
    <row r="526" spans="1:1">
      <c r="A526" s="3">
        <f>[1]生产方式!C527</f>
        <v>0</v>
      </c>
    </row>
    <row r="527" spans="1:1">
      <c r="A527" s="3">
        <f>[1]生产方式!C528</f>
        <v>0</v>
      </c>
    </row>
    <row r="528" spans="1:1">
      <c r="A528" s="3">
        <f>[1]生产方式!C529</f>
        <v>0</v>
      </c>
    </row>
    <row r="529" spans="1:1">
      <c r="A529" s="3">
        <f>[1]生产方式!C530</f>
        <v>0</v>
      </c>
    </row>
    <row r="530" spans="1:1">
      <c r="A530" s="3">
        <f>[1]生产方式!C531</f>
        <v>0</v>
      </c>
    </row>
    <row r="531" spans="1:1">
      <c r="A531" s="3">
        <f>[1]生产方式!C532</f>
        <v>0</v>
      </c>
    </row>
    <row r="532" spans="1:1">
      <c r="A532" s="3">
        <f>[1]生产方式!C533</f>
        <v>0</v>
      </c>
    </row>
    <row r="533" spans="1:1">
      <c r="A533" s="3">
        <f>[1]生产方式!C534</f>
        <v>0</v>
      </c>
    </row>
    <row r="534" spans="1:1">
      <c r="A534" s="3">
        <f>[1]生产方式!C535</f>
        <v>0</v>
      </c>
    </row>
    <row r="535" spans="1:1">
      <c r="A535" s="3">
        <f>[1]生产方式!C536</f>
        <v>0</v>
      </c>
    </row>
    <row r="536" spans="1:1">
      <c r="A536" s="3">
        <f>[1]生产方式!C537</f>
        <v>0</v>
      </c>
    </row>
    <row r="537" spans="1:1">
      <c r="A537" s="3">
        <f>[1]生产方式!C538</f>
        <v>0</v>
      </c>
    </row>
    <row r="538" spans="1:1">
      <c r="A538" s="3">
        <f>[1]生产方式!C539</f>
        <v>0</v>
      </c>
    </row>
    <row r="539" spans="1:1">
      <c r="A539" s="3">
        <f>[1]生产方式!C540</f>
        <v>0</v>
      </c>
    </row>
    <row r="540" spans="1:1">
      <c r="A540" s="3">
        <f>[1]生产方式!C541</f>
        <v>0</v>
      </c>
    </row>
    <row r="541" spans="1:1">
      <c r="A541" s="3">
        <f>[1]生产方式!C542</f>
        <v>0</v>
      </c>
    </row>
    <row r="542" spans="1:1">
      <c r="A542" s="3">
        <f>[1]生产方式!C543</f>
        <v>0</v>
      </c>
    </row>
    <row r="543" spans="1:1">
      <c r="A543" s="3">
        <f>[1]生产方式!C544</f>
        <v>0</v>
      </c>
    </row>
    <row r="544" spans="1:1">
      <c r="A544" s="3">
        <f>[1]生产方式!C545</f>
        <v>0</v>
      </c>
    </row>
    <row r="545" spans="1:1">
      <c r="A545" s="3">
        <f>[1]生产方式!C546</f>
        <v>0</v>
      </c>
    </row>
    <row r="546" spans="1:1">
      <c r="A546" s="3">
        <f>[1]生产方式!C547</f>
        <v>0</v>
      </c>
    </row>
    <row r="547" spans="1:1">
      <c r="A547" s="3">
        <f>[1]生产方式!C548</f>
        <v>0</v>
      </c>
    </row>
    <row r="548" spans="1:1">
      <c r="A548" s="3">
        <f>[1]生产方式!C549</f>
        <v>0</v>
      </c>
    </row>
    <row r="549" spans="1:1">
      <c r="A549" s="3">
        <f>[1]生产方式!C550</f>
        <v>0</v>
      </c>
    </row>
    <row r="550" spans="1:1">
      <c r="A550" s="3">
        <f>[1]生产方式!C551</f>
        <v>0</v>
      </c>
    </row>
    <row r="551" spans="1:1">
      <c r="A551" s="3">
        <f>[1]生产方式!C552</f>
        <v>0</v>
      </c>
    </row>
    <row r="552" spans="1:1">
      <c r="A552" s="3">
        <f>[1]生产方式!C553</f>
        <v>0</v>
      </c>
    </row>
    <row r="553" spans="1:1">
      <c r="A553" s="3">
        <f>[1]生产方式!C554</f>
        <v>0</v>
      </c>
    </row>
    <row r="554" spans="1:1">
      <c r="A554" s="3">
        <f>[1]生产方式!C555</f>
        <v>0</v>
      </c>
    </row>
    <row r="555" spans="1:1">
      <c r="A555" s="3">
        <f>[1]生产方式!C556</f>
        <v>0</v>
      </c>
    </row>
    <row r="556" spans="1:1">
      <c r="A556" s="3">
        <f>[1]生产方式!C557</f>
        <v>0</v>
      </c>
    </row>
    <row r="557" spans="1:1">
      <c r="A557" s="3">
        <f>[1]生产方式!C558</f>
        <v>0</v>
      </c>
    </row>
    <row r="558" spans="1:1">
      <c r="A558" s="3">
        <f>[1]生产方式!C559</f>
        <v>0</v>
      </c>
    </row>
    <row r="559" spans="1:1">
      <c r="A559" s="3">
        <f>[1]生产方式!C560</f>
        <v>0</v>
      </c>
    </row>
    <row r="560" spans="1:1">
      <c r="A560" s="3">
        <f>[1]生产方式!C561</f>
        <v>0</v>
      </c>
    </row>
    <row r="561" spans="1:1">
      <c r="A561" s="3">
        <f>[1]生产方式!C562</f>
        <v>0</v>
      </c>
    </row>
    <row r="562" spans="1:1">
      <c r="A562" s="3">
        <f>[1]生产方式!C563</f>
        <v>0</v>
      </c>
    </row>
    <row r="563" spans="1:1">
      <c r="A563" s="3">
        <f>[1]生产方式!C564</f>
        <v>0</v>
      </c>
    </row>
    <row r="564" spans="1:1">
      <c r="A564" s="3">
        <f>[1]生产方式!C565</f>
        <v>0</v>
      </c>
    </row>
    <row r="565" spans="1:1">
      <c r="A565" s="3">
        <f>[1]生产方式!C566</f>
        <v>0</v>
      </c>
    </row>
    <row r="566" spans="1:1">
      <c r="A566" s="3">
        <f>[1]生产方式!C567</f>
        <v>0</v>
      </c>
    </row>
    <row r="567" spans="1:1">
      <c r="A567" s="3">
        <f>[1]生产方式!C568</f>
        <v>0</v>
      </c>
    </row>
    <row r="568" spans="1:1">
      <c r="A568" s="3">
        <f>[1]生产方式!C569</f>
        <v>0</v>
      </c>
    </row>
    <row r="569" spans="1:1">
      <c r="A569" s="3">
        <f>[1]生产方式!C570</f>
        <v>0</v>
      </c>
    </row>
    <row r="570" spans="1:1">
      <c r="A570" s="3">
        <f>[1]生产方式!C571</f>
        <v>0</v>
      </c>
    </row>
    <row r="571" spans="1:1">
      <c r="A571" s="3">
        <f>[1]生产方式!C572</f>
        <v>0</v>
      </c>
    </row>
    <row r="572" spans="1:1">
      <c r="A572" s="3">
        <f>[1]生产方式!C573</f>
        <v>0</v>
      </c>
    </row>
    <row r="573" spans="1:1">
      <c r="A573" s="3">
        <f>[1]生产方式!C574</f>
        <v>0</v>
      </c>
    </row>
    <row r="574" spans="1:1">
      <c r="A574" s="3">
        <f>[1]生产方式!C575</f>
        <v>0</v>
      </c>
    </row>
    <row r="575" spans="1:1">
      <c r="A575" s="3">
        <f>[1]生产方式!C576</f>
        <v>0</v>
      </c>
    </row>
    <row r="576" spans="1:1">
      <c r="A576" s="3">
        <f>[1]生产方式!C577</f>
        <v>0</v>
      </c>
    </row>
    <row r="577" spans="1:1">
      <c r="A577" s="3">
        <f>[1]生产方式!C578</f>
        <v>0</v>
      </c>
    </row>
    <row r="578" spans="1:1">
      <c r="A578" s="3">
        <f>[1]生产方式!C579</f>
        <v>0</v>
      </c>
    </row>
    <row r="579" spans="1:1">
      <c r="A579" s="3">
        <f>[1]生产方式!C580</f>
        <v>0</v>
      </c>
    </row>
    <row r="580" spans="1:1">
      <c r="A580" s="3">
        <f>[1]生产方式!C581</f>
        <v>0</v>
      </c>
    </row>
    <row r="581" spans="1:1">
      <c r="A581" s="3">
        <f>[1]生产方式!C582</f>
        <v>0</v>
      </c>
    </row>
    <row r="582" spans="1:1">
      <c r="A582" s="3">
        <f>[1]生产方式!C583</f>
        <v>0</v>
      </c>
    </row>
    <row r="583" spans="1:1">
      <c r="A583" s="3">
        <f>[1]生产方式!C584</f>
        <v>0</v>
      </c>
    </row>
    <row r="584" spans="1:1">
      <c r="A584" s="3">
        <f>[1]生产方式!C585</f>
        <v>0</v>
      </c>
    </row>
    <row r="585" spans="1:1">
      <c r="A585" s="3">
        <f>[1]生产方式!C586</f>
        <v>0</v>
      </c>
    </row>
    <row r="586" spans="1:1">
      <c r="A586" s="3">
        <f>[1]生产方式!C587</f>
        <v>0</v>
      </c>
    </row>
    <row r="587" spans="1:1">
      <c r="A587" s="3">
        <f>[1]生产方式!C588</f>
        <v>0</v>
      </c>
    </row>
    <row r="588" spans="1:1">
      <c r="A588" s="3">
        <f>[1]生产方式!C589</f>
        <v>0</v>
      </c>
    </row>
    <row r="589" spans="1:1">
      <c r="A589" s="3">
        <f>[1]生产方式!C590</f>
        <v>0</v>
      </c>
    </row>
    <row r="590" spans="1:1">
      <c r="A590" s="3">
        <f>[1]生产方式!C591</f>
        <v>0</v>
      </c>
    </row>
    <row r="591" spans="1:1">
      <c r="A591" s="3">
        <f>[1]生产方式!C592</f>
        <v>0</v>
      </c>
    </row>
    <row r="592" spans="1:1">
      <c r="A592" s="3">
        <f>[1]生产方式!C593</f>
        <v>0</v>
      </c>
    </row>
    <row r="593" spans="1:1">
      <c r="A593" s="3">
        <f>[1]生产方式!C594</f>
        <v>0</v>
      </c>
    </row>
    <row r="594" spans="1:1">
      <c r="A594" s="3">
        <f>[1]生产方式!C595</f>
        <v>0</v>
      </c>
    </row>
    <row r="595" spans="1:1">
      <c r="A595" s="3">
        <f>[1]生产方式!C596</f>
        <v>0</v>
      </c>
    </row>
    <row r="596" spans="1:1">
      <c r="A596" s="3">
        <f>[1]生产方式!C597</f>
        <v>0</v>
      </c>
    </row>
    <row r="597" spans="1:1">
      <c r="A597" s="3">
        <f>[1]生产方式!C598</f>
        <v>0</v>
      </c>
    </row>
    <row r="598" spans="1:1">
      <c r="A598" s="3">
        <f>[1]生产方式!C599</f>
        <v>0</v>
      </c>
    </row>
    <row r="599" spans="1:1">
      <c r="A599" s="3">
        <f>[1]生产方式!C600</f>
        <v>0</v>
      </c>
    </row>
    <row r="600" spans="1:1">
      <c r="A600" s="3">
        <f>[1]生产方式!C601</f>
        <v>0</v>
      </c>
    </row>
    <row r="601" spans="1:1">
      <c r="A601" s="3">
        <f>[1]生产方式!C602</f>
        <v>0</v>
      </c>
    </row>
    <row r="602" spans="1:1">
      <c r="A602" s="3">
        <f>[1]生产方式!C603</f>
        <v>0</v>
      </c>
    </row>
    <row r="603" spans="1:1">
      <c r="A603" s="3">
        <f>[1]生产方式!C604</f>
        <v>0</v>
      </c>
    </row>
    <row r="604" spans="1:1">
      <c r="A604" s="3">
        <f>[1]生产方式!C605</f>
        <v>0</v>
      </c>
    </row>
    <row r="605" spans="1:1">
      <c r="A605" s="3">
        <f>[1]生产方式!C606</f>
        <v>0</v>
      </c>
    </row>
    <row r="606" spans="1:1">
      <c r="A606" s="3">
        <f>[1]生产方式!C607</f>
        <v>0</v>
      </c>
    </row>
    <row r="607" spans="1:1">
      <c r="A607" s="3">
        <f>[1]生产方式!C608</f>
        <v>0</v>
      </c>
    </row>
    <row r="608" spans="1:1">
      <c r="A608" s="3">
        <f>[1]生产方式!C609</f>
        <v>0</v>
      </c>
    </row>
    <row r="609" spans="1:1">
      <c r="A609" s="3">
        <f>[1]生产方式!C610</f>
        <v>0</v>
      </c>
    </row>
    <row r="610" spans="1:1">
      <c r="A610" s="3">
        <f>[1]生产方式!C611</f>
        <v>0</v>
      </c>
    </row>
    <row r="611" spans="1:1">
      <c r="A611" s="3">
        <f>[1]生产方式!C612</f>
        <v>0</v>
      </c>
    </row>
    <row r="612" spans="1:1">
      <c r="A612" s="3">
        <f>[1]生产方式!C613</f>
        <v>0</v>
      </c>
    </row>
    <row r="613" spans="1:1">
      <c r="A613" s="3">
        <f>[1]生产方式!C614</f>
        <v>0</v>
      </c>
    </row>
    <row r="614" spans="1:1">
      <c r="A614" s="3">
        <f>[1]生产方式!C615</f>
        <v>0</v>
      </c>
    </row>
    <row r="615" spans="1:1">
      <c r="A615" s="3">
        <f>[1]生产方式!C616</f>
        <v>0</v>
      </c>
    </row>
    <row r="616" spans="1:1">
      <c r="A616" s="3">
        <f>[1]生产方式!C617</f>
        <v>0</v>
      </c>
    </row>
    <row r="617" spans="1:1">
      <c r="A617" s="3">
        <f>[1]生产方式!C618</f>
        <v>0</v>
      </c>
    </row>
    <row r="618" spans="1:1">
      <c r="A618" s="3">
        <f>[1]生产方式!C619</f>
        <v>0</v>
      </c>
    </row>
    <row r="619" spans="1:1">
      <c r="A619" s="3">
        <f>[1]生产方式!C620</f>
        <v>0</v>
      </c>
    </row>
    <row r="620" spans="1:1">
      <c r="A620" s="3">
        <f>[1]生产方式!C621</f>
        <v>0</v>
      </c>
    </row>
    <row r="621" spans="1:1">
      <c r="A621" s="3">
        <f>[1]生产方式!C622</f>
        <v>0</v>
      </c>
    </row>
    <row r="622" spans="1:1">
      <c r="A622" s="3">
        <f>[1]生产方式!C623</f>
        <v>0</v>
      </c>
    </row>
    <row r="623" spans="1:1">
      <c r="A623" s="3">
        <f>[1]生产方式!C624</f>
        <v>0</v>
      </c>
    </row>
    <row r="624" spans="1:1">
      <c r="A624" s="3">
        <f>[1]生产方式!C625</f>
        <v>0</v>
      </c>
    </row>
    <row r="625" spans="1:1">
      <c r="A625" s="3">
        <f>[1]生产方式!C626</f>
        <v>0</v>
      </c>
    </row>
    <row r="626" spans="1:1">
      <c r="A626" s="3">
        <f>[1]生产方式!C627</f>
        <v>0</v>
      </c>
    </row>
    <row r="627" spans="1:1">
      <c r="A627" s="3">
        <f>[1]生产方式!C628</f>
        <v>0</v>
      </c>
    </row>
    <row r="628" spans="1:1">
      <c r="A628" s="3">
        <f>[1]生产方式!C629</f>
        <v>0</v>
      </c>
    </row>
    <row r="629" spans="1:1">
      <c r="A629" s="3">
        <f>[1]生产方式!C630</f>
        <v>0</v>
      </c>
    </row>
    <row r="630" spans="1:1">
      <c r="A630" s="3">
        <f>[1]生产方式!C631</f>
        <v>0</v>
      </c>
    </row>
    <row r="631" spans="1:1">
      <c r="A631" s="3">
        <f>[1]生产方式!C632</f>
        <v>0</v>
      </c>
    </row>
    <row r="632" spans="1:1">
      <c r="A632" s="3">
        <f>[1]生产方式!C633</f>
        <v>0</v>
      </c>
    </row>
    <row r="633" spans="1:1">
      <c r="A633" s="3">
        <f>[1]生产方式!C634</f>
        <v>0</v>
      </c>
    </row>
    <row r="634" spans="1:1">
      <c r="A634" s="3">
        <f>[1]生产方式!C635</f>
        <v>0</v>
      </c>
    </row>
    <row r="635" spans="1:1">
      <c r="A635" s="3">
        <f>[1]生产方式!C636</f>
        <v>0</v>
      </c>
    </row>
    <row r="636" spans="1:1">
      <c r="A636" s="3">
        <f>[1]生产方式!C637</f>
        <v>0</v>
      </c>
    </row>
    <row r="637" spans="1:1">
      <c r="A637" s="3">
        <f>[1]生产方式!C638</f>
        <v>0</v>
      </c>
    </row>
    <row r="638" spans="1:1">
      <c r="A638" s="3">
        <f>[1]生产方式!C639</f>
        <v>0</v>
      </c>
    </row>
    <row r="639" spans="1:1">
      <c r="A639" s="3">
        <f>[1]生产方式!C640</f>
        <v>0</v>
      </c>
    </row>
    <row r="640" spans="1:1">
      <c r="A640" s="3">
        <f>[1]生产方式!C641</f>
        <v>0</v>
      </c>
    </row>
    <row r="641" spans="1:1">
      <c r="A641" s="3">
        <f>[1]生产方式!C642</f>
        <v>0</v>
      </c>
    </row>
    <row r="642" spans="1:1">
      <c r="A642" s="3">
        <f>[1]生产方式!C643</f>
        <v>0</v>
      </c>
    </row>
    <row r="643" spans="1:1">
      <c r="A643" s="3">
        <f>[1]生产方式!C644</f>
        <v>0</v>
      </c>
    </row>
    <row r="644" spans="1:1">
      <c r="A644" s="3">
        <f>[1]生产方式!C645</f>
        <v>0</v>
      </c>
    </row>
    <row r="645" spans="1:1">
      <c r="A645" s="3">
        <f>[1]生产方式!C646</f>
        <v>0</v>
      </c>
    </row>
    <row r="646" spans="1:1">
      <c r="A646" s="3">
        <f>[1]生产方式!C647</f>
        <v>0</v>
      </c>
    </row>
    <row r="647" spans="1:1">
      <c r="A647" s="3">
        <f>[1]生产方式!C648</f>
        <v>0</v>
      </c>
    </row>
    <row r="648" spans="1:1">
      <c r="A648" s="3">
        <f>[1]生产方式!C649</f>
        <v>0</v>
      </c>
    </row>
    <row r="649" spans="1:1">
      <c r="A649" s="3">
        <f>[1]生产方式!C650</f>
        <v>0</v>
      </c>
    </row>
    <row r="650" spans="1:1">
      <c r="A650" s="3">
        <f>[1]生产方式!C651</f>
        <v>0</v>
      </c>
    </row>
    <row r="651" spans="1:1">
      <c r="A651" s="3">
        <f>[1]生产方式!C652</f>
        <v>0</v>
      </c>
    </row>
    <row r="652" spans="1:1">
      <c r="A652" s="3">
        <f>[1]生产方式!C653</f>
        <v>0</v>
      </c>
    </row>
    <row r="653" spans="1:1">
      <c r="A653" s="3">
        <f>[1]生产方式!C654</f>
        <v>0</v>
      </c>
    </row>
    <row r="654" spans="1:1">
      <c r="A654" s="3">
        <f>[1]生产方式!C655</f>
        <v>0</v>
      </c>
    </row>
    <row r="655" spans="1:1">
      <c r="A655" s="3">
        <f>[1]生产方式!C656</f>
        <v>0</v>
      </c>
    </row>
    <row r="656" spans="1:1">
      <c r="A656" s="3">
        <f>[1]生产方式!C657</f>
        <v>0</v>
      </c>
    </row>
    <row r="657" spans="1:1">
      <c r="A657" s="3">
        <f>[1]生产方式!C658</f>
        <v>0</v>
      </c>
    </row>
    <row r="658" spans="1:1">
      <c r="A658" s="3">
        <f>[1]生产方式!C659</f>
        <v>0</v>
      </c>
    </row>
    <row r="659" spans="1:1">
      <c r="A659" s="3">
        <f>[1]生产方式!C660</f>
        <v>0</v>
      </c>
    </row>
    <row r="660" spans="1:1">
      <c r="A660" s="3">
        <f>[1]生产方式!C661</f>
        <v>0</v>
      </c>
    </row>
    <row r="661" spans="1:1">
      <c r="A661" s="3">
        <f>[1]生产方式!C662</f>
        <v>0</v>
      </c>
    </row>
    <row r="662" spans="1:1">
      <c r="A662" s="3">
        <f>[1]生产方式!C663</f>
        <v>0</v>
      </c>
    </row>
    <row r="663" spans="1:1">
      <c r="A663" s="3">
        <f>[1]生产方式!C664</f>
        <v>0</v>
      </c>
    </row>
    <row r="664" spans="1:1">
      <c r="A664" s="3">
        <f>[1]生产方式!C665</f>
        <v>0</v>
      </c>
    </row>
    <row r="665" spans="1:1">
      <c r="A665" s="3">
        <f>[1]生产方式!C666</f>
        <v>0</v>
      </c>
    </row>
    <row r="666" spans="1:1">
      <c r="A666" s="3">
        <f>[1]生产方式!C667</f>
        <v>0</v>
      </c>
    </row>
    <row r="667" spans="1:1">
      <c r="A667" s="3">
        <f>[1]生产方式!C668</f>
        <v>0</v>
      </c>
    </row>
    <row r="668" spans="1:1">
      <c r="A668" s="3">
        <f>[1]生产方式!C669</f>
        <v>0</v>
      </c>
    </row>
    <row r="669" spans="1:1">
      <c r="A669" s="3">
        <f>[1]生产方式!C670</f>
        <v>0</v>
      </c>
    </row>
    <row r="670" spans="1:1">
      <c r="A670" s="3">
        <f>[1]生产方式!C671</f>
        <v>0</v>
      </c>
    </row>
    <row r="671" spans="1:1">
      <c r="A671" s="3">
        <f>[1]生产方式!C672</f>
        <v>0</v>
      </c>
    </row>
    <row r="672" spans="1:1">
      <c r="A672" s="3">
        <f>[1]生产方式!C673</f>
        <v>0</v>
      </c>
    </row>
    <row r="673" spans="1:1">
      <c r="A673" s="3">
        <f>[1]生产方式!C674</f>
        <v>0</v>
      </c>
    </row>
    <row r="674" spans="1:1">
      <c r="A674" s="3">
        <f>[1]生产方式!C675</f>
        <v>0</v>
      </c>
    </row>
    <row r="675" spans="1:1">
      <c r="A675" s="3">
        <f>[1]生产方式!C676</f>
        <v>0</v>
      </c>
    </row>
    <row r="676" spans="1:1">
      <c r="A676" s="3">
        <f>[1]生产方式!C677</f>
        <v>0</v>
      </c>
    </row>
    <row r="677" spans="1:1">
      <c r="A677" s="3">
        <f>[1]生产方式!C678</f>
        <v>0</v>
      </c>
    </row>
    <row r="678" spans="1:1">
      <c r="A678" s="3">
        <f>[1]生产方式!C679</f>
        <v>0</v>
      </c>
    </row>
    <row r="679" spans="1:1">
      <c r="A679" s="3">
        <f>[1]生产方式!C680</f>
        <v>0</v>
      </c>
    </row>
    <row r="680" spans="1:1">
      <c r="A680" s="3">
        <f>[1]生产方式!C681</f>
        <v>0</v>
      </c>
    </row>
    <row r="681" spans="1:1">
      <c r="A681" s="3">
        <f>[1]生产方式!C682</f>
        <v>0</v>
      </c>
    </row>
    <row r="682" spans="1:1">
      <c r="A682" s="3">
        <f>[1]生产方式!C683</f>
        <v>0</v>
      </c>
    </row>
    <row r="683" spans="1:1">
      <c r="A683" s="3">
        <f>[1]生产方式!C684</f>
        <v>0</v>
      </c>
    </row>
    <row r="684" spans="1:1">
      <c r="A684" s="3">
        <f>[1]生产方式!C685</f>
        <v>0</v>
      </c>
    </row>
    <row r="685" spans="1:1">
      <c r="A685" s="3">
        <f>[1]生产方式!C686</f>
        <v>0</v>
      </c>
    </row>
    <row r="686" spans="1:1">
      <c r="A686" s="3">
        <f>[1]生产方式!C687</f>
        <v>0</v>
      </c>
    </row>
    <row r="687" spans="1:1">
      <c r="A687" s="3">
        <f>[1]生产方式!C688</f>
        <v>0</v>
      </c>
    </row>
    <row r="688" spans="1:1">
      <c r="A688" s="3">
        <f>[1]生产方式!C689</f>
        <v>0</v>
      </c>
    </row>
    <row r="689" spans="1:1">
      <c r="A689" s="3">
        <f>[1]生产方式!C690</f>
        <v>0</v>
      </c>
    </row>
    <row r="690" spans="1:1">
      <c r="A690" s="3">
        <f>[1]生产方式!C691</f>
        <v>0</v>
      </c>
    </row>
    <row r="691" spans="1:1">
      <c r="A691" s="3">
        <f>[1]生产方式!C692</f>
        <v>0</v>
      </c>
    </row>
    <row r="692" spans="1:1">
      <c r="A692" s="3">
        <f>[1]生产方式!C693</f>
        <v>0</v>
      </c>
    </row>
    <row r="693" spans="1:1">
      <c r="A693" s="3">
        <f>[1]生产方式!C694</f>
        <v>0</v>
      </c>
    </row>
    <row r="694" spans="1:1">
      <c r="A694" s="3">
        <f>[1]生产方式!C695</f>
        <v>0</v>
      </c>
    </row>
    <row r="695" spans="1:1">
      <c r="A695" s="3">
        <f>[1]生产方式!C696</f>
        <v>0</v>
      </c>
    </row>
    <row r="696" spans="1:1">
      <c r="A696" s="3">
        <f>[1]生产方式!C697</f>
        <v>0</v>
      </c>
    </row>
    <row r="697" spans="1:1">
      <c r="A697" s="3">
        <f>[1]生产方式!C698</f>
        <v>0</v>
      </c>
    </row>
    <row r="698" spans="1:1">
      <c r="A698" s="3">
        <f>[1]生产方式!C699</f>
        <v>0</v>
      </c>
    </row>
    <row r="699" spans="1:1">
      <c r="A699" s="3">
        <f>[1]生产方式!C700</f>
        <v>0</v>
      </c>
    </row>
    <row r="700" spans="1:1">
      <c r="A700" s="3">
        <f>[1]生产方式!C701</f>
        <v>0</v>
      </c>
    </row>
    <row r="701" spans="1:1">
      <c r="A701" s="3">
        <f>[1]生产方式!C702</f>
        <v>0</v>
      </c>
    </row>
    <row r="702" spans="1:1">
      <c r="A702" s="3">
        <f>[1]生产方式!C703</f>
        <v>0</v>
      </c>
    </row>
    <row r="703" spans="1:1">
      <c r="A703" s="3">
        <f>[1]生产方式!C704</f>
        <v>0</v>
      </c>
    </row>
    <row r="704" spans="1:1">
      <c r="A704" s="3">
        <f>[1]生产方式!C705</f>
        <v>0</v>
      </c>
    </row>
    <row r="705" spans="1:1">
      <c r="A705" s="3">
        <f>[1]生产方式!C706</f>
        <v>0</v>
      </c>
    </row>
    <row r="706" spans="1:1">
      <c r="A706" s="3">
        <f>[1]生产方式!C707</f>
        <v>0</v>
      </c>
    </row>
    <row r="707" spans="1:1">
      <c r="A707" s="3">
        <f>[1]生产方式!C708</f>
        <v>0</v>
      </c>
    </row>
    <row r="708" spans="1:1">
      <c r="A708" s="3">
        <f>[1]生产方式!C709</f>
        <v>0</v>
      </c>
    </row>
    <row r="709" spans="1:1">
      <c r="A709" s="3">
        <f>[1]生产方式!C710</f>
        <v>0</v>
      </c>
    </row>
    <row r="710" spans="1:1">
      <c r="A710" s="3">
        <f>[1]生产方式!C711</f>
        <v>0</v>
      </c>
    </row>
    <row r="711" spans="1:1">
      <c r="A711" s="3">
        <f>[1]生产方式!C712</f>
        <v>0</v>
      </c>
    </row>
    <row r="712" spans="1:1">
      <c r="A712" s="3">
        <f>[1]生产方式!C713</f>
        <v>0</v>
      </c>
    </row>
    <row r="713" spans="1:1">
      <c r="A713" s="3">
        <f>[1]生产方式!C714</f>
        <v>0</v>
      </c>
    </row>
    <row r="714" spans="1:1">
      <c r="A714" s="3">
        <f>[1]生产方式!C715</f>
        <v>0</v>
      </c>
    </row>
    <row r="715" spans="1:1">
      <c r="A715" s="3">
        <f>[1]生产方式!C716</f>
        <v>0</v>
      </c>
    </row>
    <row r="716" spans="1:1">
      <c r="A716" s="3">
        <f>[1]生产方式!C717</f>
        <v>0</v>
      </c>
    </row>
    <row r="717" spans="1:1">
      <c r="A717" s="3">
        <f>[1]生产方式!C718</f>
        <v>0</v>
      </c>
    </row>
    <row r="718" spans="1:1">
      <c r="A718" s="3">
        <f>[1]生产方式!C719</f>
        <v>0</v>
      </c>
    </row>
    <row r="719" spans="1:1">
      <c r="A719" s="3">
        <f>[1]生产方式!C720</f>
        <v>0</v>
      </c>
    </row>
    <row r="720" spans="1:1">
      <c r="A720" s="3">
        <f>[1]生产方式!C721</f>
        <v>0</v>
      </c>
    </row>
    <row r="721" spans="1:1">
      <c r="A721" s="3">
        <f>[1]生产方式!C722</f>
        <v>0</v>
      </c>
    </row>
    <row r="722" spans="1:1">
      <c r="A722" s="3">
        <f>[1]生产方式!C723</f>
        <v>0</v>
      </c>
    </row>
    <row r="723" spans="1:1">
      <c r="A723" s="3">
        <f>[1]生产方式!C724</f>
        <v>0</v>
      </c>
    </row>
    <row r="724" spans="1:1">
      <c r="A724" s="3">
        <f>[1]生产方式!C725</f>
        <v>0</v>
      </c>
    </row>
    <row r="725" spans="1:1">
      <c r="A725" s="3">
        <f>[1]生产方式!C726</f>
        <v>0</v>
      </c>
    </row>
    <row r="726" spans="1:1">
      <c r="A726" s="3">
        <f>[1]生产方式!C727</f>
        <v>0</v>
      </c>
    </row>
    <row r="727" spans="1:1">
      <c r="A727" s="3">
        <f>[1]生产方式!C728</f>
        <v>0</v>
      </c>
    </row>
    <row r="728" spans="1:1">
      <c r="A728" s="3">
        <f>[1]生产方式!C729</f>
        <v>0</v>
      </c>
    </row>
    <row r="729" spans="1:1">
      <c r="A729" s="3">
        <f>[1]生产方式!C730</f>
        <v>0</v>
      </c>
    </row>
    <row r="730" spans="1:1">
      <c r="A730" s="3">
        <f>[1]生产方式!C731</f>
        <v>0</v>
      </c>
    </row>
    <row r="731" spans="1:1">
      <c r="A731" s="3">
        <f>[1]生产方式!C732</f>
        <v>0</v>
      </c>
    </row>
    <row r="732" spans="1:1">
      <c r="A732" s="3">
        <f>[1]生产方式!C733</f>
        <v>0</v>
      </c>
    </row>
    <row r="733" spans="1:1">
      <c r="A733" s="3">
        <f>[1]生产方式!C734</f>
        <v>0</v>
      </c>
    </row>
    <row r="734" spans="1:1">
      <c r="A734" s="3">
        <f>[1]生产方式!C735</f>
        <v>0</v>
      </c>
    </row>
    <row r="735" spans="1:1">
      <c r="A735" s="3">
        <f>[1]生产方式!C736</f>
        <v>0</v>
      </c>
    </row>
    <row r="736" spans="1:1">
      <c r="A736" s="3">
        <f>[1]生产方式!C737</f>
        <v>0</v>
      </c>
    </row>
    <row r="737" spans="1:1">
      <c r="A737" s="3">
        <f>[1]生产方式!C738</f>
        <v>0</v>
      </c>
    </row>
    <row r="738" spans="1:1">
      <c r="A738" s="3">
        <f>[1]生产方式!C739</f>
        <v>0</v>
      </c>
    </row>
    <row r="739" spans="1:1">
      <c r="A739" s="3">
        <f>[1]生产方式!C740</f>
        <v>0</v>
      </c>
    </row>
    <row r="740" spans="1:1">
      <c r="A740" s="3">
        <f>[1]生产方式!C741</f>
        <v>0</v>
      </c>
    </row>
    <row r="741" spans="1:1">
      <c r="A741" s="3">
        <f>[1]生产方式!C742</f>
        <v>0</v>
      </c>
    </row>
    <row r="742" spans="1:1">
      <c r="A742" s="3">
        <f>[1]生产方式!C743</f>
        <v>0</v>
      </c>
    </row>
    <row r="743" spans="1:1">
      <c r="A743" s="3">
        <f>[1]生产方式!C744</f>
        <v>0</v>
      </c>
    </row>
    <row r="744" spans="1:1">
      <c r="A744" s="3">
        <f>[1]生产方式!C745</f>
        <v>0</v>
      </c>
    </row>
    <row r="745" spans="1:1">
      <c r="A745" s="3">
        <f>[1]生产方式!C746</f>
        <v>0</v>
      </c>
    </row>
    <row r="746" spans="1:1">
      <c r="A746" s="3">
        <f>[1]生产方式!C747</f>
        <v>0</v>
      </c>
    </row>
    <row r="747" spans="1:1">
      <c r="A747" s="3">
        <f>[1]生产方式!C748</f>
        <v>0</v>
      </c>
    </row>
    <row r="748" spans="1:1">
      <c r="A748" s="3">
        <f>[1]生产方式!C749</f>
        <v>0</v>
      </c>
    </row>
    <row r="749" spans="1:1">
      <c r="A749" s="3">
        <f>[1]生产方式!C750</f>
        <v>0</v>
      </c>
    </row>
    <row r="750" spans="1:1">
      <c r="A750" s="3">
        <f>[1]生产方式!C751</f>
        <v>0</v>
      </c>
    </row>
    <row r="751" spans="1:1">
      <c r="A751" s="3">
        <f>[1]生产方式!C752</f>
        <v>0</v>
      </c>
    </row>
    <row r="752" spans="1:1">
      <c r="A752" s="3">
        <f>[1]生产方式!C753</f>
        <v>0</v>
      </c>
    </row>
    <row r="753" spans="1:1">
      <c r="A753" s="3">
        <f>[1]生产方式!C754</f>
        <v>0</v>
      </c>
    </row>
    <row r="754" spans="1:1">
      <c r="A754" s="3">
        <f>[1]生产方式!C755</f>
        <v>0</v>
      </c>
    </row>
    <row r="755" spans="1:1">
      <c r="A755" s="3">
        <f>[1]生产方式!C756</f>
        <v>0</v>
      </c>
    </row>
    <row r="756" spans="1:1">
      <c r="A756" s="3">
        <f>[1]生产方式!C757</f>
        <v>0</v>
      </c>
    </row>
    <row r="757" spans="1:1">
      <c r="A757" s="3">
        <f>[1]生产方式!C758</f>
        <v>0</v>
      </c>
    </row>
    <row r="758" spans="1:1">
      <c r="A758" s="3">
        <f>[1]生产方式!C759</f>
        <v>0</v>
      </c>
    </row>
    <row r="759" spans="1:1">
      <c r="A759" s="3">
        <f>[1]生产方式!C760</f>
        <v>0</v>
      </c>
    </row>
    <row r="760" spans="1:1">
      <c r="A760" s="3">
        <f>[1]生产方式!C761</f>
        <v>0</v>
      </c>
    </row>
    <row r="761" spans="1:1">
      <c r="A761" s="3">
        <f>[1]生产方式!C762</f>
        <v>0</v>
      </c>
    </row>
    <row r="762" spans="1:1">
      <c r="A762" s="3">
        <f>[1]生产方式!C763</f>
        <v>0</v>
      </c>
    </row>
    <row r="763" spans="1:1">
      <c r="A763" s="3">
        <f>[1]生产方式!C764</f>
        <v>0</v>
      </c>
    </row>
    <row r="764" spans="1:1">
      <c r="A764" s="3">
        <f>[1]生产方式!C765</f>
        <v>0</v>
      </c>
    </row>
    <row r="765" spans="1:1">
      <c r="A765" s="3">
        <f>[1]生产方式!C766</f>
        <v>0</v>
      </c>
    </row>
    <row r="766" spans="1:1">
      <c r="A766" s="3">
        <f>[1]生产方式!C767</f>
        <v>0</v>
      </c>
    </row>
    <row r="767" spans="1:1">
      <c r="A767" s="3">
        <f>[1]生产方式!C768</f>
        <v>0</v>
      </c>
    </row>
    <row r="768" spans="1:1">
      <c r="A768" s="3">
        <f>[1]生产方式!C769</f>
        <v>0</v>
      </c>
    </row>
    <row r="769" spans="1:1">
      <c r="A769" s="3">
        <f>[1]生产方式!C770</f>
        <v>0</v>
      </c>
    </row>
    <row r="770" spans="1:1">
      <c r="A770" s="3">
        <f>[1]生产方式!C771</f>
        <v>0</v>
      </c>
    </row>
    <row r="771" spans="1:1">
      <c r="A771" s="3">
        <f>[1]生产方式!C772</f>
        <v>0</v>
      </c>
    </row>
    <row r="772" spans="1:1">
      <c r="A772" s="3">
        <f>[1]生产方式!C773</f>
        <v>0</v>
      </c>
    </row>
    <row r="773" spans="1:1">
      <c r="A773" s="3">
        <f>[1]生产方式!C774</f>
        <v>0</v>
      </c>
    </row>
    <row r="774" spans="1:1">
      <c r="A774" s="3">
        <f>[1]生产方式!C775</f>
        <v>0</v>
      </c>
    </row>
    <row r="775" spans="1:1">
      <c r="A775" s="3">
        <f>[1]生产方式!C776</f>
        <v>0</v>
      </c>
    </row>
    <row r="776" spans="1:1">
      <c r="A776" s="3">
        <f>[1]生产方式!C777</f>
        <v>0</v>
      </c>
    </row>
    <row r="777" spans="1:1">
      <c r="A777" s="3">
        <f>[1]生产方式!C778</f>
        <v>0</v>
      </c>
    </row>
    <row r="778" spans="1:1">
      <c r="A778" s="3">
        <f>[1]生产方式!C779</f>
        <v>0</v>
      </c>
    </row>
    <row r="779" spans="1:1">
      <c r="A779" s="3">
        <f>[1]生产方式!C780</f>
        <v>0</v>
      </c>
    </row>
    <row r="780" spans="1:1">
      <c r="A780" s="3">
        <f>[1]生产方式!C781</f>
        <v>0</v>
      </c>
    </row>
    <row r="781" spans="1:1">
      <c r="A781" s="3">
        <f>[1]生产方式!C782</f>
        <v>0</v>
      </c>
    </row>
    <row r="782" spans="1:1">
      <c r="A782" s="3">
        <f>[1]生产方式!C783</f>
        <v>0</v>
      </c>
    </row>
    <row r="783" spans="1:1">
      <c r="A783" s="3">
        <f>[1]生产方式!C784</f>
        <v>0</v>
      </c>
    </row>
    <row r="784" spans="1:1">
      <c r="A784" s="3">
        <f>[1]生产方式!C785</f>
        <v>0</v>
      </c>
    </row>
    <row r="785" spans="1:1">
      <c r="A785" s="3">
        <f>[1]生产方式!C786</f>
        <v>0</v>
      </c>
    </row>
    <row r="786" spans="1:1">
      <c r="A786" s="3">
        <f>[1]生产方式!C787</f>
        <v>0</v>
      </c>
    </row>
    <row r="787" spans="1:1">
      <c r="A787" s="3">
        <f>[1]生产方式!C788</f>
        <v>0</v>
      </c>
    </row>
    <row r="788" spans="1:1">
      <c r="A788" s="3">
        <f>[1]生产方式!C789</f>
        <v>0</v>
      </c>
    </row>
    <row r="789" spans="1:1">
      <c r="A789" s="3">
        <f>[1]生产方式!C790</f>
        <v>0</v>
      </c>
    </row>
    <row r="790" spans="1:1">
      <c r="A790" s="3">
        <f>[1]生产方式!C791</f>
        <v>0</v>
      </c>
    </row>
    <row r="791" spans="1:1">
      <c r="A791" s="3">
        <f>[1]生产方式!C792</f>
        <v>0</v>
      </c>
    </row>
    <row r="792" spans="1:1">
      <c r="A792" s="3">
        <f>[1]生产方式!C793</f>
        <v>0</v>
      </c>
    </row>
    <row r="793" spans="1:1">
      <c r="A793" s="3">
        <f>[1]生产方式!C794</f>
        <v>0</v>
      </c>
    </row>
    <row r="794" spans="1:1">
      <c r="A794" s="3">
        <f>[1]生产方式!C795</f>
        <v>0</v>
      </c>
    </row>
    <row r="795" spans="1:1">
      <c r="A795" s="3">
        <f>[1]生产方式!C796</f>
        <v>0</v>
      </c>
    </row>
    <row r="796" spans="1:1">
      <c r="A796" s="3">
        <f>[1]生产方式!C797</f>
        <v>0</v>
      </c>
    </row>
    <row r="797" spans="1:1">
      <c r="A797" s="3">
        <f>[1]生产方式!C798</f>
        <v>0</v>
      </c>
    </row>
    <row r="798" spans="1:1">
      <c r="A798" s="3">
        <f>[1]生产方式!C799</f>
        <v>0</v>
      </c>
    </row>
    <row r="799" spans="1:1">
      <c r="A799" s="3">
        <f>[1]生产方式!C800</f>
        <v>0</v>
      </c>
    </row>
    <row r="800" spans="1:1">
      <c r="A800" s="3">
        <f>[1]生产方式!C801</f>
        <v>0</v>
      </c>
    </row>
    <row r="801" spans="1:1">
      <c r="A801" s="3">
        <f>[1]生产方式!C802</f>
        <v>0</v>
      </c>
    </row>
    <row r="802" spans="1:1">
      <c r="A802" s="3">
        <f>[1]生产方式!C803</f>
        <v>0</v>
      </c>
    </row>
    <row r="803" spans="1:1">
      <c r="A803" s="3">
        <f>[1]生产方式!C804</f>
        <v>0</v>
      </c>
    </row>
    <row r="804" spans="1:1">
      <c r="A804" s="3">
        <f>[1]生产方式!C805</f>
        <v>0</v>
      </c>
    </row>
    <row r="805" spans="1:1">
      <c r="A805" s="3">
        <f>[1]生产方式!C806</f>
        <v>0</v>
      </c>
    </row>
    <row r="806" spans="1:1">
      <c r="A806" s="3">
        <f>[1]生产方式!C807</f>
        <v>0</v>
      </c>
    </row>
    <row r="807" spans="1:1">
      <c r="A807" s="3">
        <f>[1]生产方式!C808</f>
        <v>0</v>
      </c>
    </row>
    <row r="808" spans="1:1">
      <c r="A808" s="3">
        <f>[1]生产方式!C809</f>
        <v>0</v>
      </c>
    </row>
    <row r="809" spans="1:1">
      <c r="A809" s="3">
        <f>[1]生产方式!C810</f>
        <v>0</v>
      </c>
    </row>
    <row r="810" spans="1:1">
      <c r="A810" s="3">
        <f>[1]生产方式!C811</f>
        <v>0</v>
      </c>
    </row>
    <row r="811" spans="1:1">
      <c r="A811" s="3">
        <f>[1]生产方式!C812</f>
        <v>0</v>
      </c>
    </row>
    <row r="812" spans="1:1">
      <c r="A812" s="3">
        <f>[1]生产方式!C813</f>
        <v>0</v>
      </c>
    </row>
    <row r="813" spans="1:1">
      <c r="A813" s="3">
        <f>[1]生产方式!C814</f>
        <v>0</v>
      </c>
    </row>
    <row r="814" spans="1:1">
      <c r="A814" s="3">
        <f>[1]生产方式!C815</f>
        <v>0</v>
      </c>
    </row>
    <row r="815" spans="1:1">
      <c r="A815" s="3">
        <f>[1]生产方式!C816</f>
        <v>0</v>
      </c>
    </row>
    <row r="816" spans="1:1">
      <c r="A816" s="3">
        <f>[1]生产方式!C817</f>
        <v>0</v>
      </c>
    </row>
    <row r="817" spans="1:1">
      <c r="A817" s="3">
        <f>[1]生产方式!C818</f>
        <v>0</v>
      </c>
    </row>
    <row r="818" spans="1:1">
      <c r="A818" s="3">
        <f>[1]生产方式!C819</f>
        <v>0</v>
      </c>
    </row>
    <row r="819" spans="1:1">
      <c r="A819" s="3">
        <f>[1]生产方式!C820</f>
        <v>0</v>
      </c>
    </row>
    <row r="820" spans="1:1">
      <c r="A820" s="3">
        <f>[1]生产方式!C821</f>
        <v>0</v>
      </c>
    </row>
    <row r="821" spans="1:1">
      <c r="A821" s="3">
        <f>[1]生产方式!C822</f>
        <v>0</v>
      </c>
    </row>
    <row r="822" spans="1:1">
      <c r="A822" s="3">
        <f>[1]生产方式!C823</f>
        <v>0</v>
      </c>
    </row>
    <row r="823" spans="1:1">
      <c r="A823" s="3">
        <f>[1]生产方式!C824</f>
        <v>0</v>
      </c>
    </row>
    <row r="824" spans="1:1">
      <c r="A824" s="3">
        <f>[1]生产方式!C825</f>
        <v>0</v>
      </c>
    </row>
    <row r="825" spans="1:1">
      <c r="A825" s="3">
        <f>[1]生产方式!C826</f>
        <v>0</v>
      </c>
    </row>
    <row r="826" spans="1:1">
      <c r="A826" s="3">
        <f>[1]生产方式!C827</f>
        <v>0</v>
      </c>
    </row>
    <row r="827" spans="1:1">
      <c r="A827" s="3">
        <f>[1]生产方式!C828</f>
        <v>0</v>
      </c>
    </row>
    <row r="828" spans="1:1">
      <c r="A828" s="3">
        <f>[1]生产方式!C829</f>
        <v>0</v>
      </c>
    </row>
    <row r="829" spans="1:1">
      <c r="A829" s="3">
        <f>[1]生产方式!C830</f>
        <v>0</v>
      </c>
    </row>
    <row r="830" spans="1:1">
      <c r="A830" s="3">
        <f>[1]生产方式!C831</f>
        <v>0</v>
      </c>
    </row>
    <row r="831" spans="1:1">
      <c r="A831" s="3">
        <f>[1]生产方式!C832</f>
        <v>0</v>
      </c>
    </row>
    <row r="832" spans="1:1">
      <c r="A832" s="3">
        <f>[1]生产方式!C833</f>
        <v>0</v>
      </c>
    </row>
    <row r="833" spans="1:1">
      <c r="A833" s="3">
        <f>[1]生产方式!C834</f>
        <v>0</v>
      </c>
    </row>
    <row r="834" spans="1:1">
      <c r="A834" s="3">
        <f>[1]生产方式!C835</f>
        <v>0</v>
      </c>
    </row>
    <row r="835" spans="1:1">
      <c r="A835" s="3">
        <f>[1]生产方式!C836</f>
        <v>0</v>
      </c>
    </row>
    <row r="836" spans="1:1">
      <c r="A836" s="3">
        <f>[1]生产方式!C837</f>
        <v>0</v>
      </c>
    </row>
    <row r="837" spans="1:1">
      <c r="A837" s="3">
        <f>[1]生产方式!C838</f>
        <v>0</v>
      </c>
    </row>
    <row r="838" spans="1:1">
      <c r="A838" s="3">
        <f>[1]生产方式!C839</f>
        <v>0</v>
      </c>
    </row>
    <row r="839" spans="1:1">
      <c r="A839" s="3">
        <f>[1]生产方式!C840</f>
        <v>0</v>
      </c>
    </row>
    <row r="840" spans="1:1">
      <c r="A840" s="3">
        <f>[1]生产方式!C841</f>
        <v>0</v>
      </c>
    </row>
    <row r="841" spans="1:1">
      <c r="A841" s="3">
        <f>[1]生产方式!C842</f>
        <v>0</v>
      </c>
    </row>
    <row r="842" spans="1:1">
      <c r="A842" s="3">
        <f>[1]生产方式!C843</f>
        <v>0</v>
      </c>
    </row>
    <row r="843" spans="1:1">
      <c r="A843" s="3">
        <f>[1]生产方式!C844</f>
        <v>0</v>
      </c>
    </row>
    <row r="844" spans="1:1">
      <c r="A844" s="3">
        <f>[1]生产方式!C845</f>
        <v>0</v>
      </c>
    </row>
    <row r="845" spans="1:1">
      <c r="A845" s="3">
        <f>[1]生产方式!C846</f>
        <v>0</v>
      </c>
    </row>
    <row r="846" spans="1:1">
      <c r="A846" s="3">
        <f>[1]生产方式!C847</f>
        <v>0</v>
      </c>
    </row>
    <row r="847" spans="1:1">
      <c r="A847" s="3">
        <f>[1]生产方式!C848</f>
        <v>0</v>
      </c>
    </row>
    <row r="848" spans="1:1">
      <c r="A848" s="3">
        <f>[1]生产方式!C849</f>
        <v>0</v>
      </c>
    </row>
    <row r="849" spans="1:1">
      <c r="A849" s="3">
        <f>[1]生产方式!C850</f>
        <v>0</v>
      </c>
    </row>
    <row r="850" spans="1:1">
      <c r="A850" s="3">
        <f>[1]生产方式!C851</f>
        <v>0</v>
      </c>
    </row>
    <row r="851" spans="1:1">
      <c r="A851" s="3">
        <f>[1]生产方式!C852</f>
        <v>0</v>
      </c>
    </row>
    <row r="852" spans="1:1">
      <c r="A852" s="3">
        <f>[1]生产方式!C853</f>
        <v>0</v>
      </c>
    </row>
    <row r="853" spans="1:1">
      <c r="A853" s="3">
        <f>[1]生产方式!C854</f>
        <v>0</v>
      </c>
    </row>
    <row r="854" spans="1:1">
      <c r="A854" s="3">
        <f>[1]生产方式!C855</f>
        <v>0</v>
      </c>
    </row>
    <row r="855" spans="1:1">
      <c r="A855" s="3">
        <f>[1]生产方式!C856</f>
        <v>0</v>
      </c>
    </row>
    <row r="856" spans="1:1">
      <c r="A856" s="3">
        <f>[1]生产方式!C857</f>
        <v>0</v>
      </c>
    </row>
    <row r="857" spans="1:1">
      <c r="A857" s="3">
        <f>[1]生产方式!C858</f>
        <v>0</v>
      </c>
    </row>
    <row r="858" spans="1:1">
      <c r="A858" s="3">
        <f>[1]生产方式!C859</f>
        <v>0</v>
      </c>
    </row>
    <row r="859" spans="1:1">
      <c r="A859" s="3">
        <f>[1]生产方式!C860</f>
        <v>0</v>
      </c>
    </row>
    <row r="860" spans="1:1">
      <c r="A860" s="3">
        <f>[1]生产方式!C861</f>
        <v>0</v>
      </c>
    </row>
    <row r="861" spans="1:1">
      <c r="A861" s="3">
        <f>[1]生产方式!C862</f>
        <v>0</v>
      </c>
    </row>
    <row r="862" spans="1:1">
      <c r="A862" s="3">
        <f>[1]生产方式!C863</f>
        <v>0</v>
      </c>
    </row>
    <row r="863" spans="1:1">
      <c r="A863" s="3">
        <f>[1]生产方式!C864</f>
        <v>0</v>
      </c>
    </row>
    <row r="864" spans="1:1">
      <c r="A864" s="3">
        <f>[1]生产方式!C865</f>
        <v>0</v>
      </c>
    </row>
    <row r="865" spans="1:1">
      <c r="A865" s="3">
        <f>[1]生产方式!C866</f>
        <v>0</v>
      </c>
    </row>
    <row r="866" spans="1:1">
      <c r="A866" s="3">
        <f>[1]生产方式!C867</f>
        <v>0</v>
      </c>
    </row>
    <row r="867" spans="1:1">
      <c r="A867" s="3">
        <f>[1]生产方式!C868</f>
        <v>0</v>
      </c>
    </row>
    <row r="868" spans="1:1">
      <c r="A868" s="3">
        <f>[1]生产方式!C869</f>
        <v>0</v>
      </c>
    </row>
    <row r="869" spans="1:1">
      <c r="A869" s="3">
        <f>[1]生产方式!C870</f>
        <v>0</v>
      </c>
    </row>
    <row r="870" spans="1:1">
      <c r="A870" s="3">
        <f>[1]生产方式!C871</f>
        <v>0</v>
      </c>
    </row>
    <row r="871" spans="1:1">
      <c r="A871" s="3">
        <f>[1]生产方式!C872</f>
        <v>0</v>
      </c>
    </row>
    <row r="872" spans="1:1">
      <c r="A872" s="3">
        <f>[1]生产方式!C873</f>
        <v>0</v>
      </c>
    </row>
    <row r="873" spans="1:1">
      <c r="A873" s="3">
        <f>[1]生产方式!C874</f>
        <v>0</v>
      </c>
    </row>
    <row r="874" spans="1:1">
      <c r="A874" s="3">
        <f>[1]生产方式!C875</f>
        <v>0</v>
      </c>
    </row>
    <row r="875" spans="1:1">
      <c r="A875" s="3">
        <f>[1]生产方式!C876</f>
        <v>0</v>
      </c>
    </row>
    <row r="876" spans="1:1">
      <c r="A876" s="3">
        <f>[1]生产方式!C877</f>
        <v>0</v>
      </c>
    </row>
    <row r="877" spans="1:1">
      <c r="A877" s="3">
        <f>[1]生产方式!C878</f>
        <v>0</v>
      </c>
    </row>
    <row r="878" spans="1:1">
      <c r="A878" s="3">
        <f>[1]生产方式!C879</f>
        <v>0</v>
      </c>
    </row>
    <row r="879" spans="1:1">
      <c r="A879" s="3">
        <f>[1]生产方式!C880</f>
        <v>0</v>
      </c>
    </row>
    <row r="880" spans="1:1">
      <c r="A880" s="3">
        <f>[1]生产方式!C881</f>
        <v>0</v>
      </c>
    </row>
    <row r="881" spans="1:1">
      <c r="A881" s="3">
        <f>[1]生产方式!C882</f>
        <v>0</v>
      </c>
    </row>
    <row r="882" spans="1:1">
      <c r="A882" s="3">
        <f>[1]生产方式!C883</f>
        <v>0</v>
      </c>
    </row>
    <row r="883" spans="1:1">
      <c r="A883" s="3">
        <f>[1]生产方式!C884</f>
        <v>0</v>
      </c>
    </row>
    <row r="884" spans="1:1">
      <c r="A884" s="3">
        <f>[1]生产方式!C885</f>
        <v>0</v>
      </c>
    </row>
    <row r="885" spans="1:1">
      <c r="A885" s="3">
        <f>[1]生产方式!C886</f>
        <v>0</v>
      </c>
    </row>
    <row r="886" spans="1:1">
      <c r="A886" s="3">
        <f>[1]生产方式!C887</f>
        <v>0</v>
      </c>
    </row>
    <row r="887" spans="1:1">
      <c r="A887" s="3">
        <f>[1]生产方式!C888</f>
        <v>0</v>
      </c>
    </row>
    <row r="888" spans="1:1">
      <c r="A888" s="3">
        <f>[1]生产方式!C889</f>
        <v>0</v>
      </c>
    </row>
    <row r="889" spans="1:1">
      <c r="A889" s="3">
        <f>[1]生产方式!C890</f>
        <v>0</v>
      </c>
    </row>
    <row r="890" spans="1:1">
      <c r="A890" s="3">
        <f>[1]生产方式!C891</f>
        <v>0</v>
      </c>
    </row>
    <row r="891" spans="1:1">
      <c r="A891" s="3">
        <f>[1]生产方式!C892</f>
        <v>0</v>
      </c>
    </row>
    <row r="892" spans="1:1">
      <c r="A892" s="3">
        <f>[1]生产方式!C893</f>
        <v>0</v>
      </c>
    </row>
    <row r="893" spans="1:1">
      <c r="A893" s="3">
        <f>[1]生产方式!C894</f>
        <v>0</v>
      </c>
    </row>
    <row r="894" spans="1:1">
      <c r="A894" s="3">
        <f>[1]生产方式!C895</f>
        <v>0</v>
      </c>
    </row>
    <row r="895" spans="1:1">
      <c r="A895" s="3">
        <f>[1]生产方式!C896</f>
        <v>0</v>
      </c>
    </row>
    <row r="896" spans="1:1">
      <c r="A896" s="3">
        <f>[1]生产方式!C897</f>
        <v>0</v>
      </c>
    </row>
    <row r="897" spans="1:1">
      <c r="A897" s="3">
        <f>[1]生产方式!C898</f>
        <v>0</v>
      </c>
    </row>
    <row r="898" spans="1:1">
      <c r="A898" s="3">
        <f>[1]生产方式!C899</f>
        <v>0</v>
      </c>
    </row>
    <row r="899" spans="1:1">
      <c r="A899" s="3">
        <f>[1]生产方式!C900</f>
        <v>0</v>
      </c>
    </row>
    <row r="900" spans="1:1">
      <c r="A900" s="3">
        <f>[1]生产方式!C901</f>
        <v>0</v>
      </c>
    </row>
    <row r="901" spans="1:1">
      <c r="A901" s="3">
        <f>[1]生产方式!C902</f>
        <v>0</v>
      </c>
    </row>
    <row r="902" spans="1:1">
      <c r="A902" s="3">
        <f>[1]生产方式!C903</f>
        <v>0</v>
      </c>
    </row>
    <row r="903" spans="1:1">
      <c r="A903" s="3">
        <f>[1]生产方式!C904</f>
        <v>0</v>
      </c>
    </row>
    <row r="904" spans="1:1">
      <c r="A904" s="3">
        <f>[1]生产方式!C905</f>
        <v>0</v>
      </c>
    </row>
    <row r="905" spans="1:1">
      <c r="A905" s="3">
        <f>[1]生产方式!C906</f>
        <v>0</v>
      </c>
    </row>
    <row r="906" spans="1:1">
      <c r="A906" s="3">
        <f>[1]生产方式!C907</f>
        <v>0</v>
      </c>
    </row>
    <row r="907" spans="1:1">
      <c r="A907" s="3">
        <f>[1]生产方式!C908</f>
        <v>0</v>
      </c>
    </row>
    <row r="908" spans="1:1">
      <c r="A908" s="3">
        <f>[1]生产方式!C909</f>
        <v>0</v>
      </c>
    </row>
    <row r="909" spans="1:1">
      <c r="A909" s="3">
        <f>[1]生产方式!C910</f>
        <v>0</v>
      </c>
    </row>
    <row r="910" spans="1:1">
      <c r="A910" s="3">
        <f>[1]生产方式!C911</f>
        <v>0</v>
      </c>
    </row>
    <row r="911" spans="1:1">
      <c r="A911" s="3">
        <f>[1]生产方式!C912</f>
        <v>0</v>
      </c>
    </row>
    <row r="912" spans="1:1">
      <c r="A912" s="3">
        <f>[1]生产方式!C913</f>
        <v>0</v>
      </c>
    </row>
    <row r="913" spans="1:1">
      <c r="A913" s="3">
        <f>[1]生产方式!C914</f>
        <v>0</v>
      </c>
    </row>
    <row r="914" spans="1:1">
      <c r="A914" s="3">
        <f>[1]生产方式!C915</f>
        <v>0</v>
      </c>
    </row>
    <row r="915" spans="1:1">
      <c r="A915" s="3">
        <f>[1]生产方式!C916</f>
        <v>0</v>
      </c>
    </row>
    <row r="916" spans="1:1">
      <c r="A916" s="3">
        <f>[1]生产方式!C917</f>
        <v>0</v>
      </c>
    </row>
    <row r="917" spans="1:1">
      <c r="A917" s="3">
        <f>[1]生产方式!C918</f>
        <v>0</v>
      </c>
    </row>
    <row r="918" spans="1:1">
      <c r="A918" s="3">
        <f>[1]生产方式!C919</f>
        <v>0</v>
      </c>
    </row>
    <row r="919" spans="1:1">
      <c r="A919" s="3">
        <f>[1]生产方式!C920</f>
        <v>0</v>
      </c>
    </row>
    <row r="920" spans="1:1">
      <c r="A920" s="3">
        <f>[1]生产方式!C921</f>
        <v>0</v>
      </c>
    </row>
    <row r="921" spans="1:1">
      <c r="A921" s="3">
        <f>[1]生产方式!C922</f>
        <v>0</v>
      </c>
    </row>
    <row r="922" spans="1:1">
      <c r="A922" s="3">
        <f>[1]生产方式!C923</f>
        <v>0</v>
      </c>
    </row>
    <row r="923" spans="1:1">
      <c r="A923" s="3">
        <f>[1]生产方式!C924</f>
        <v>0</v>
      </c>
    </row>
    <row r="924" spans="1:1">
      <c r="A924" s="3">
        <f>[1]生产方式!C925</f>
        <v>0</v>
      </c>
    </row>
    <row r="925" spans="1:1">
      <c r="A925" s="3">
        <f>[1]生产方式!C926</f>
        <v>0</v>
      </c>
    </row>
    <row r="926" spans="1:1">
      <c r="A926" s="3">
        <f>[1]生产方式!C927</f>
        <v>0</v>
      </c>
    </row>
    <row r="927" spans="1:1">
      <c r="A927" s="3">
        <f>[1]生产方式!C928</f>
        <v>0</v>
      </c>
    </row>
    <row r="928" spans="1:1">
      <c r="A928" s="3">
        <f>[1]生产方式!C929</f>
        <v>0</v>
      </c>
    </row>
    <row r="929" spans="1:1">
      <c r="A929" s="3">
        <f>[1]生产方式!C930</f>
        <v>0</v>
      </c>
    </row>
    <row r="930" spans="1:1">
      <c r="A930" s="3">
        <f>[1]生产方式!C931</f>
        <v>0</v>
      </c>
    </row>
    <row r="931" spans="1:1">
      <c r="A931" s="3">
        <f>[1]生产方式!C932</f>
        <v>0</v>
      </c>
    </row>
    <row r="932" spans="1:1">
      <c r="A932" s="3">
        <f>[1]生产方式!C933</f>
        <v>0</v>
      </c>
    </row>
    <row r="933" spans="1:1">
      <c r="A933" s="3">
        <f>[1]生产方式!C934</f>
        <v>0</v>
      </c>
    </row>
    <row r="934" spans="1:1">
      <c r="A934" s="3">
        <f>[1]生产方式!C935</f>
        <v>0</v>
      </c>
    </row>
    <row r="935" spans="1:1">
      <c r="A935" s="3">
        <f>[1]生产方式!C936</f>
        <v>0</v>
      </c>
    </row>
    <row r="936" spans="1:1">
      <c r="A936" s="3">
        <f>[1]生产方式!C937</f>
        <v>0</v>
      </c>
    </row>
    <row r="937" spans="1:1">
      <c r="A937" s="3">
        <f>[1]生产方式!C938</f>
        <v>0</v>
      </c>
    </row>
    <row r="938" spans="1:1">
      <c r="A938" s="3">
        <f>[1]生产方式!C939</f>
        <v>0</v>
      </c>
    </row>
    <row r="939" spans="1:1">
      <c r="A939" s="3">
        <f>[1]生产方式!C940</f>
        <v>0</v>
      </c>
    </row>
    <row r="940" spans="1:1">
      <c r="A940" s="3">
        <f>[1]生产方式!C941</f>
        <v>0</v>
      </c>
    </row>
    <row r="941" spans="1:1">
      <c r="A941" s="3">
        <f>[1]生产方式!C942</f>
        <v>0</v>
      </c>
    </row>
    <row r="942" spans="1:1">
      <c r="A942" s="3">
        <f>[1]生产方式!C943</f>
        <v>0</v>
      </c>
    </row>
    <row r="943" spans="1:1">
      <c r="A943" s="3">
        <f>[1]生产方式!C944</f>
        <v>0</v>
      </c>
    </row>
    <row r="944" spans="1:1">
      <c r="A944" s="3">
        <f>[1]生产方式!C945</f>
        <v>0</v>
      </c>
    </row>
    <row r="945" spans="1:1">
      <c r="A945" s="3">
        <f>[1]生产方式!C946</f>
        <v>0</v>
      </c>
    </row>
    <row r="946" spans="1:1">
      <c r="A946" s="3">
        <f>[1]生产方式!C947</f>
        <v>0</v>
      </c>
    </row>
    <row r="947" spans="1:1">
      <c r="A947" s="3">
        <f>[1]生产方式!C948</f>
        <v>0</v>
      </c>
    </row>
    <row r="948" spans="1:1">
      <c r="A948" s="3">
        <f>[1]生产方式!C949</f>
        <v>0</v>
      </c>
    </row>
    <row r="949" spans="1:1">
      <c r="A949" s="3">
        <f>[1]生产方式!C950</f>
        <v>0</v>
      </c>
    </row>
    <row r="950" spans="1:1">
      <c r="A950" s="3">
        <f>[1]生产方式!C951</f>
        <v>0</v>
      </c>
    </row>
    <row r="951" spans="1:1">
      <c r="A951" s="3">
        <f>[1]生产方式!C952</f>
        <v>0</v>
      </c>
    </row>
    <row r="952" spans="1:1">
      <c r="A952" s="3">
        <f>[1]生产方式!C953</f>
        <v>0</v>
      </c>
    </row>
    <row r="953" spans="1:1">
      <c r="A953" s="3">
        <f>[1]生产方式!C954</f>
        <v>0</v>
      </c>
    </row>
    <row r="954" spans="1:1">
      <c r="A954" s="3">
        <f>[1]生产方式!C955</f>
        <v>0</v>
      </c>
    </row>
    <row r="955" spans="1:1">
      <c r="A955" s="3">
        <f>[1]生产方式!C956</f>
        <v>0</v>
      </c>
    </row>
    <row r="956" spans="1:1">
      <c r="A956" s="3">
        <f>[1]生产方式!C957</f>
        <v>0</v>
      </c>
    </row>
    <row r="957" spans="1:1">
      <c r="A957" s="3">
        <f>[1]生产方式!C958</f>
        <v>0</v>
      </c>
    </row>
    <row r="958" spans="1:1">
      <c r="A958" s="3">
        <f>[1]生产方式!C959</f>
        <v>0</v>
      </c>
    </row>
    <row r="959" spans="1:1">
      <c r="A959" s="3">
        <f>[1]生产方式!C960</f>
        <v>0</v>
      </c>
    </row>
    <row r="960" spans="1:1">
      <c r="A960" s="3">
        <f>[1]生产方式!C961</f>
        <v>0</v>
      </c>
    </row>
    <row r="961" spans="1:1">
      <c r="A961" s="3">
        <f>[1]生产方式!C962</f>
        <v>0</v>
      </c>
    </row>
    <row r="962" spans="1:1">
      <c r="A962" s="3">
        <f>[1]生产方式!C963</f>
        <v>0</v>
      </c>
    </row>
    <row r="963" spans="1:1">
      <c r="A963" s="3">
        <f>[1]生产方式!C964</f>
        <v>0</v>
      </c>
    </row>
    <row r="964" spans="1:1">
      <c r="A964" s="3">
        <f>[1]生产方式!C965</f>
        <v>0</v>
      </c>
    </row>
    <row r="965" spans="1:1">
      <c r="A965" s="3">
        <f>[1]生产方式!C966</f>
        <v>0</v>
      </c>
    </row>
    <row r="966" spans="1:1">
      <c r="A966" s="3">
        <f>[1]生产方式!C967</f>
        <v>0</v>
      </c>
    </row>
    <row r="967" spans="1:1">
      <c r="A967" s="3">
        <f>[1]生产方式!C968</f>
        <v>0</v>
      </c>
    </row>
    <row r="968" spans="1:1">
      <c r="A968" s="3">
        <f>[1]生产方式!C969</f>
        <v>0</v>
      </c>
    </row>
    <row r="969" spans="1:1">
      <c r="A969" s="3">
        <f>[1]生产方式!C970</f>
        <v>0</v>
      </c>
    </row>
    <row r="970" spans="1:1">
      <c r="A970" s="3">
        <f>[1]生产方式!C971</f>
        <v>0</v>
      </c>
    </row>
    <row r="971" spans="1:1">
      <c r="A971" s="3">
        <f>[1]生产方式!C972</f>
        <v>0</v>
      </c>
    </row>
    <row r="972" spans="1:1">
      <c r="A972" s="3">
        <f>[1]生产方式!C973</f>
        <v>0</v>
      </c>
    </row>
    <row r="973" spans="1:1">
      <c r="A973" s="3">
        <f>[1]生产方式!C974</f>
        <v>0</v>
      </c>
    </row>
    <row r="974" spans="1:1">
      <c r="A974" s="3">
        <f>[1]生产方式!C975</f>
        <v>0</v>
      </c>
    </row>
    <row r="975" spans="1:1">
      <c r="A975" s="3">
        <f>[1]生产方式!C976</f>
        <v>0</v>
      </c>
    </row>
    <row r="976" spans="1:1">
      <c r="A976" s="3">
        <f>[1]生产方式!C977</f>
        <v>0</v>
      </c>
    </row>
    <row r="977" spans="1:1">
      <c r="A977" s="3">
        <f>[1]生产方式!C978</f>
        <v>0</v>
      </c>
    </row>
    <row r="978" spans="1:1">
      <c r="A978" s="3">
        <f>[1]生产方式!C979</f>
        <v>0</v>
      </c>
    </row>
    <row r="979" spans="1:1">
      <c r="A979" s="3">
        <f>[1]生产方式!C980</f>
        <v>0</v>
      </c>
    </row>
    <row r="980" spans="1:1">
      <c r="A980" s="3">
        <f>[1]生产方式!C981</f>
        <v>0</v>
      </c>
    </row>
    <row r="981" spans="1:1">
      <c r="A981" s="3">
        <f>[1]生产方式!C982</f>
        <v>0</v>
      </c>
    </row>
    <row r="982" spans="1:1">
      <c r="A982" s="3">
        <f>[1]生产方式!C983</f>
        <v>0</v>
      </c>
    </row>
    <row r="983" spans="1:1">
      <c r="A983" s="3">
        <f>[1]生产方式!C984</f>
        <v>0</v>
      </c>
    </row>
    <row r="984" spans="1:1">
      <c r="A984" s="3">
        <f>[1]生产方式!C985</f>
        <v>0</v>
      </c>
    </row>
    <row r="985" spans="1:1">
      <c r="A985" s="3">
        <f>[1]生产方式!C986</f>
        <v>0</v>
      </c>
    </row>
    <row r="986" spans="1:1">
      <c r="A986" s="3">
        <f>[1]生产方式!C987</f>
        <v>0</v>
      </c>
    </row>
    <row r="987" spans="1:1">
      <c r="A987" s="3">
        <f>[1]生产方式!C988</f>
        <v>0</v>
      </c>
    </row>
    <row r="988" spans="1:1">
      <c r="A988" s="3">
        <f>[1]生产方式!C989</f>
        <v>0</v>
      </c>
    </row>
    <row r="989" spans="1:1">
      <c r="A989" s="3">
        <f>[1]生产方式!C990</f>
        <v>0</v>
      </c>
    </row>
    <row r="990" spans="1:1">
      <c r="A990" s="3">
        <f>[1]生产方式!C991</f>
        <v>0</v>
      </c>
    </row>
    <row r="991" spans="1:1">
      <c r="A991" s="3">
        <f>[1]生产方式!C992</f>
        <v>0</v>
      </c>
    </row>
    <row r="992" spans="1:1">
      <c r="A992" s="3">
        <f>[1]生产方式!C993</f>
        <v>0</v>
      </c>
    </row>
    <row r="993" spans="1:1">
      <c r="A993" s="3">
        <f>[1]生产方式!C994</f>
        <v>0</v>
      </c>
    </row>
    <row r="994" spans="1:1">
      <c r="A994" s="3">
        <f>[1]生产方式!C995</f>
        <v>0</v>
      </c>
    </row>
    <row r="995" spans="1:1">
      <c r="A995" s="3">
        <f>[1]生产方式!C996</f>
        <v>0</v>
      </c>
    </row>
    <row r="996" spans="1:1">
      <c r="A996" s="3">
        <f>[1]生产方式!C997</f>
        <v>0</v>
      </c>
    </row>
    <row r="997" spans="1:1">
      <c r="A997" s="3">
        <f>[1]生产方式!C998</f>
        <v>0</v>
      </c>
    </row>
    <row r="998" spans="1:1">
      <c r="A998" s="3">
        <f>[1]生产方式!C999</f>
        <v>0</v>
      </c>
    </row>
    <row r="999" spans="1:1">
      <c r="A999" s="3">
        <f>[1]生产方式!C1000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workbookViewId="0">
      <selection activeCell="A1" sqref="A1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 t="str">
        <f>IFERROR(VLOOKUP([1]生产方式!P54,[1]数据表!$B:$C,2,0),"0")</f>
        <v>0</v>
      </c>
      <c r="B53" t="str">
        <f>IFERROR(VLOOKUP([1]生产方式!R54,[1]数据表!$B:$C,2,0),"0")</f>
        <v>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 t="str">
        <f>IFERROR(VLOOKUP([1]生产方式!P55,[1]数据表!$B:$C,2,0),"0")</f>
        <v>0</v>
      </c>
      <c r="B54" t="str">
        <f>IFERROR(VLOOKUP([1]生产方式!R55,[1]数据表!$B:$C,2,0),"0")</f>
        <v>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 t="str">
        <f>IFERROR(VLOOKUP([1]生产方式!P56,[1]数据表!$B:$C,2,0),"0")</f>
        <v>0</v>
      </c>
      <c r="B55" t="str">
        <f>IFERROR(VLOOKUP([1]生产方式!R56,[1]数据表!$B:$C,2,0),"0")</f>
        <v>0</v>
      </c>
      <c r="C55" t="str">
        <f>IFERROR(VLOOKUP([1]生产方式!T56,[1]数据表!$B:$C,2,0),"0")</f>
        <v>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 t="str">
        <f>IFERROR(VLOOKUP([1]生产方式!P57,[1]数据表!$B:$C,2,0),"0")</f>
        <v>0</v>
      </c>
      <c r="B56" t="str">
        <f>IFERROR(VLOOKUP([1]生产方式!R57,[1]数据表!$B:$C,2,0),"0")</f>
        <v>0</v>
      </c>
      <c r="C56" t="str">
        <f>IFERROR(VLOOKUP([1]生产方式!T57,[1]数据表!$B:$C,2,0),"0")</f>
        <v>0</v>
      </c>
      <c r="D56" t="str">
        <f>IFERROR(VLOOKUP([1]生产方式!V57,[1]数据表!$B:$C,2,0),"0")</f>
        <v>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 t="str">
        <f>IFERROR(VLOOKUP([1]生产方式!P59,[1]数据表!$B:$C,2,0),"0")</f>
        <v>0</v>
      </c>
      <c r="B58" t="str">
        <f>IFERROR(VLOOKUP([1]生产方式!R59,[1]数据表!$B:$C,2,0),"0")</f>
        <v>0</v>
      </c>
      <c r="C58" t="str">
        <f>IFERROR(VLOOKUP([1]生产方式!T59,[1]数据表!$B:$C,2,0),"0")</f>
        <v>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 t="str">
        <f>IFERROR(VLOOKUP([1]生产方式!P60,[1]数据表!$B:$C,2,0),"0")</f>
        <v>0</v>
      </c>
      <c r="B59" t="str">
        <f>IFERROR(VLOOKUP([1]生产方式!R60,[1]数据表!$B:$C,2,0),"0")</f>
        <v>0</v>
      </c>
      <c r="C59" t="str">
        <f>IFERROR(VLOOKUP([1]生产方式!T60,[1]数据表!$B:$C,2,0),"0")</f>
        <v>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 t="str">
        <f>IFERROR(VLOOKUP([1]生产方式!P61,[1]数据表!$B:$C,2,0),"0")</f>
        <v>0</v>
      </c>
      <c r="B60" t="str">
        <f>IFERROR(VLOOKUP([1]生产方式!R61,[1]数据表!$B:$C,2,0),"0")</f>
        <v>0</v>
      </c>
      <c r="C60" t="str">
        <f>IFERROR(VLOOKUP([1]生产方式!T61,[1]数据表!$B:$C,2,0),"0")</f>
        <v>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 t="str">
        <f>IFERROR(VLOOKUP([1]生产方式!P62,[1]数据表!$B:$C,2,0),"0")</f>
        <v>0</v>
      </c>
      <c r="B61" t="str">
        <f>IFERROR(VLOOKUP([1]生产方式!R62,[1]数据表!$B:$C,2,0),"0")</f>
        <v>0</v>
      </c>
      <c r="C61" t="str">
        <f>IFERROR(VLOOKUP([1]生产方式!T62,[1]数据表!$B:$C,2,0),"0")</f>
        <v>0</v>
      </c>
      <c r="D61" t="str">
        <f>IFERROR(VLOOKUP([1]生产方式!V62,[1]数据表!$B:$C,2,0),"0")</f>
        <v>0</v>
      </c>
      <c r="E61" t="str">
        <f>IFERROR(VLOOKUP([1]生产方式!X62,[1]数据表!$B:$C,2,0),"0")</f>
        <v>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 t="str">
        <f>IFERROR(VLOOKUP([1]生产方式!P63,[1]数据表!$B:$C,2,0),"0")</f>
        <v>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 t="str">
        <f>IFERROR(VLOOKUP([1]生产方式!Z63,[1]数据表!$B:$C,2,0),"0")</f>
        <v>0</v>
      </c>
      <c r="G62" t="str">
        <f>IFERROR(VLOOKUP([1]生产方式!AB63,[1]数据表!$B:$C,2,0),"0")</f>
        <v>0</v>
      </c>
    </row>
    <row r="63" spans="1:7">
      <c r="A63" t="str">
        <f>IFERROR(VLOOKUP([1]生产方式!P64,[1]数据表!$B:$C,2,0),"0")</f>
        <v>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 t="str">
        <f>IFERROR(VLOOKUP([1]生产方式!Z64,[1]数据表!$B:$C,2,0),"0")</f>
        <v>0</v>
      </c>
      <c r="G63" t="str">
        <f>IFERROR(VLOOKUP([1]生产方式!AB64,[1]数据表!$B:$C,2,0),"0")</f>
        <v>0</v>
      </c>
    </row>
    <row r="64" spans="1:7">
      <c r="A64" t="str">
        <f>IFERROR(VLOOKUP([1]生产方式!P65,[1]数据表!$B:$C,2,0),"0")</f>
        <v>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 t="str">
        <f>IFERROR(VLOOKUP([1]生产方式!Z65,[1]数据表!$B:$C,2,0),"0")</f>
        <v>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 t="str">
        <f>IFERROR(VLOOKUP([1]生产方式!P67,[1]数据表!$B:$C,2,0),"0")</f>
        <v>0</v>
      </c>
      <c r="B66" t="str">
        <f>IFERROR(VLOOKUP([1]生产方式!R67,[1]数据表!$B:$C,2,0),"0")</f>
        <v>0</v>
      </c>
      <c r="C66" t="str">
        <f>IFERROR(VLOOKUP([1]生产方式!T67,[1]数据表!$B:$C,2,0),"0")</f>
        <v>0</v>
      </c>
      <c r="D66" t="str">
        <f>IFERROR(VLOOKUP([1]生产方式!V67,[1]数据表!$B:$C,2,0),"0")</f>
        <v>0</v>
      </c>
      <c r="E66" t="str">
        <f>IFERROR(VLOOKUP([1]生产方式!X67,[1]数据表!$B:$C,2,0),"0")</f>
        <v>0</v>
      </c>
      <c r="F66" t="str">
        <f>IFERROR(VLOOKUP([1]生产方式!Z67,[1]数据表!$B:$C,2,0),"0")</f>
        <v>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 t="str">
        <f>IFERROR(VLOOKUP([1]生产方式!P69,[1]数据表!$B:$C,2,0),"0")</f>
        <v>0</v>
      </c>
      <c r="B68" t="str">
        <f>IFERROR(VLOOKUP([1]生产方式!R69,[1]数据表!$B:$C,2,0),"0")</f>
        <v>0</v>
      </c>
      <c r="C68" t="str">
        <f>IFERROR(VLOOKUP([1]生产方式!T69,[1]数据表!$B:$C,2,0),"0")</f>
        <v>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 t="str">
        <f>IFERROR(VLOOKUP([1]生产方式!P70,[1]数据表!$B:$C,2,0),"0")</f>
        <v>0</v>
      </c>
      <c r="B69" t="str">
        <f>IFERROR(VLOOKUP([1]生产方式!R70,[1]数据表!$B:$C,2,0),"0")</f>
        <v>0</v>
      </c>
      <c r="C69" t="str">
        <f>IFERROR(VLOOKUP([1]生产方式!T70,[1]数据表!$B:$C,2,0),"0")</f>
        <v>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 t="str">
        <f>IFERROR(VLOOKUP([1]生产方式!P71,[1]数据表!$B:$C,2,0),"0")</f>
        <v>0</v>
      </c>
      <c r="B70" t="str">
        <f>IFERROR(VLOOKUP([1]生产方式!R71,[1]数据表!$B:$C,2,0),"0")</f>
        <v>0</v>
      </c>
      <c r="C70" t="str">
        <f>IFERROR(VLOOKUP([1]生产方式!T71,[1]数据表!$B:$C,2,0),"0")</f>
        <v>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 t="str">
        <f>IFERROR(VLOOKUP([1]生产方式!P72,[1]数据表!$B:$C,2,0),"0")</f>
        <v>0</v>
      </c>
      <c r="B71" t="str">
        <f>IFERROR(VLOOKUP([1]生产方式!R72,[1]数据表!$B:$C,2,0),"0")</f>
        <v>0</v>
      </c>
      <c r="C71" t="str">
        <f>IFERROR(VLOOKUP([1]生产方式!T72,[1]数据表!$B:$C,2,0),"0")</f>
        <v>0</v>
      </c>
      <c r="D71" t="str">
        <f>IFERROR(VLOOKUP([1]生产方式!V72,[1]数据表!$B:$C,2,0),"0")</f>
        <v>0</v>
      </c>
      <c r="E71" t="str">
        <f>IFERROR(VLOOKUP([1]生产方式!X72,[1]数据表!$B:$C,2,0),"0")</f>
        <v>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2022-05-20T01:49:31Z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