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ullf\page\food_trip\20191002\"/>
    </mc:Choice>
  </mc:AlternateContent>
  <bookViews>
    <workbookView xWindow="0" yWindow="0" windowWidth="27870" windowHeight="12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G13" i="1"/>
  <c r="H13" i="1"/>
  <c r="J13" i="1"/>
  <c r="F13" i="1"/>
  <c r="F8" i="1"/>
  <c r="F12" i="1" s="1"/>
  <c r="J10" i="1"/>
  <c r="L10" i="1" s="1"/>
  <c r="H9" i="1"/>
  <c r="H12" i="1" s="1"/>
  <c r="I9" i="1"/>
  <c r="G9" i="1"/>
  <c r="L9" i="1" s="1"/>
  <c r="J5" i="1"/>
  <c r="G5" i="1"/>
  <c r="G4" i="1"/>
  <c r="H4" i="1"/>
  <c r="I4" i="1"/>
  <c r="J4" i="1"/>
  <c r="F4" i="1"/>
  <c r="I2" i="1"/>
  <c r="H2" i="1"/>
  <c r="F2" i="1"/>
  <c r="K12" i="1" l="1"/>
  <c r="L8" i="1"/>
  <c r="J12" i="1"/>
  <c r="G12" i="1"/>
  <c r="L11" i="1"/>
</calcChain>
</file>

<file path=xl/sharedStrings.xml><?xml version="1.0" encoding="utf-8"?>
<sst xmlns="http://schemas.openxmlformats.org/spreadsheetml/2006/main" count="13" uniqueCount="13">
  <si>
    <t>기네스 580</t>
    <phoneticPr fontId="3" type="noConversion"/>
  </si>
  <si>
    <t>피차피츠 슬라이스라이스</t>
    <phoneticPr fontId="3" type="noConversion"/>
  </si>
  <si>
    <t>하이트</t>
    <phoneticPr fontId="3" type="noConversion"/>
  </si>
  <si>
    <t>블랙러시안</t>
    <phoneticPr fontId="3" type="noConversion"/>
  </si>
  <si>
    <t>등심</t>
    <phoneticPr fontId="3" type="noConversion"/>
  </si>
  <si>
    <t>안심</t>
    <phoneticPr fontId="3" type="noConversion"/>
  </si>
  <si>
    <t>등심+안심</t>
    <phoneticPr fontId="3" type="noConversion"/>
  </si>
  <si>
    <t>하이네켄 세트</t>
    <phoneticPr fontId="3" type="noConversion"/>
  </si>
  <si>
    <t>YW</t>
    <phoneticPr fontId="3" type="noConversion"/>
  </si>
  <si>
    <t>WS</t>
    <phoneticPr fontId="3" type="noConversion"/>
  </si>
  <si>
    <t>HS</t>
    <phoneticPr fontId="3" type="noConversion"/>
  </si>
  <si>
    <t>JH</t>
    <phoneticPr fontId="3" type="noConversion"/>
  </si>
  <si>
    <t>YG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</si>
</sst>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&quot;₩&quot;#,##0_);[Red]\(&quot;₩&quot;#,##0\)"/>
    <numFmt numFmtId="180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3" borderId="0" xfId="2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1" fillId="2" borderId="0" xfId="1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P14" sqref="P14"/>
    </sheetView>
  </sheetViews>
  <sheetFormatPr defaultRowHeight="16.5" x14ac:dyDescent="0.3"/>
  <cols>
    <col min="2" max="2" width="24.125" bestFit="1" customWidth="1"/>
    <col min="6" max="10" width="9.5" bestFit="1" customWidth="1"/>
  </cols>
  <sheetData>
    <row r="1" spans="2:12" x14ac:dyDescent="0.3"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2:12" x14ac:dyDescent="0.3">
      <c r="B2" t="s">
        <v>7</v>
      </c>
      <c r="D2">
        <v>35000</v>
      </c>
      <c r="F2" s="3">
        <f>35000/3</f>
        <v>11666.666666666666</v>
      </c>
      <c r="G2" s="3"/>
      <c r="H2" s="3">
        <f>35000/3</f>
        <v>11666.666666666666</v>
      </c>
      <c r="I2" s="3">
        <f>35000/3</f>
        <v>11666.666666666666</v>
      </c>
      <c r="J2" s="3"/>
    </row>
    <row r="3" spans="2:12" x14ac:dyDescent="0.3">
      <c r="B3" t="s">
        <v>0</v>
      </c>
      <c r="D3">
        <v>10000</v>
      </c>
      <c r="G3">
        <v>5000</v>
      </c>
      <c r="J3">
        <v>5000</v>
      </c>
    </row>
    <row r="4" spans="2:12" x14ac:dyDescent="0.3">
      <c r="B4" t="s">
        <v>1</v>
      </c>
      <c r="D4">
        <v>19000</v>
      </c>
      <c r="F4">
        <f>$D4/5</f>
        <v>3800</v>
      </c>
      <c r="G4">
        <f t="shared" ref="G4:J4" si="0">$D4/5</f>
        <v>3800</v>
      </c>
      <c r="H4">
        <f t="shared" si="0"/>
        <v>3800</v>
      </c>
      <c r="I4">
        <f t="shared" si="0"/>
        <v>3800</v>
      </c>
      <c r="J4">
        <f t="shared" si="0"/>
        <v>3800</v>
      </c>
    </row>
    <row r="5" spans="2:12" x14ac:dyDescent="0.3">
      <c r="B5" t="s">
        <v>2</v>
      </c>
      <c r="D5">
        <v>4000</v>
      </c>
      <c r="G5">
        <f>$D5/2</f>
        <v>2000</v>
      </c>
      <c r="J5">
        <f>$D5/2</f>
        <v>2000</v>
      </c>
    </row>
    <row r="6" spans="2:12" x14ac:dyDescent="0.3">
      <c r="B6" t="s">
        <v>3</v>
      </c>
      <c r="D6">
        <v>8000</v>
      </c>
      <c r="I6">
        <v>8000</v>
      </c>
    </row>
    <row r="8" spans="2:12" x14ac:dyDescent="0.3">
      <c r="B8" t="s">
        <v>6</v>
      </c>
      <c r="D8">
        <v>18000</v>
      </c>
      <c r="F8">
        <f>D8</f>
        <v>18000</v>
      </c>
      <c r="L8">
        <f>SUM(F8:J8)</f>
        <v>18000</v>
      </c>
    </row>
    <row r="9" spans="2:12" x14ac:dyDescent="0.3">
      <c r="B9" t="s">
        <v>4</v>
      </c>
      <c r="D9">
        <v>13000</v>
      </c>
      <c r="G9">
        <f>$D9</f>
        <v>13000</v>
      </c>
      <c r="H9">
        <f t="shared" ref="H9:I9" si="1">$D9</f>
        <v>13000</v>
      </c>
      <c r="I9" s="1">
        <f t="shared" si="1"/>
        <v>13000</v>
      </c>
      <c r="L9">
        <f>SUM(F9:J9)</f>
        <v>39000</v>
      </c>
    </row>
    <row r="10" spans="2:12" x14ac:dyDescent="0.3">
      <c r="B10" t="s">
        <v>5</v>
      </c>
      <c r="D10">
        <v>14000</v>
      </c>
      <c r="J10">
        <f>D10</f>
        <v>14000</v>
      </c>
      <c r="L10">
        <f>SUM(F10:J10)</f>
        <v>14000</v>
      </c>
    </row>
    <row r="11" spans="2:12" x14ac:dyDescent="0.3">
      <c r="L11">
        <f>SUM(L8:L10)</f>
        <v>71000</v>
      </c>
    </row>
    <row r="12" spans="2:12" x14ac:dyDescent="0.3">
      <c r="F12" s="2">
        <f>SUM(F2:F10)</f>
        <v>33466.666666666664</v>
      </c>
      <c r="G12" s="2">
        <f>SUM(G2:G10)</f>
        <v>23800</v>
      </c>
      <c r="H12" s="2">
        <f>SUM(H2:H10)</f>
        <v>28466.666666666664</v>
      </c>
      <c r="I12" s="2">
        <f>SUM(I2:I10) - I9</f>
        <v>23466.666666666664</v>
      </c>
      <c r="J12" s="2">
        <f>SUM(J2:J10)</f>
        <v>24800</v>
      </c>
      <c r="K12">
        <f>SUM(F12:J12)</f>
        <v>134000</v>
      </c>
    </row>
    <row r="13" spans="2:12" x14ac:dyDescent="0.3">
      <c r="F13" s="4">
        <f>ROUNDDOWN(F12,0)</f>
        <v>33466</v>
      </c>
      <c r="G13" s="4">
        <f t="shared" ref="G13:J13" si="2">ROUNDDOWN(G12,0)</f>
        <v>23800</v>
      </c>
      <c r="H13" s="4">
        <f t="shared" si="2"/>
        <v>28466</v>
      </c>
      <c r="I13" s="4">
        <f t="shared" si="2"/>
        <v>23466</v>
      </c>
      <c r="J13" s="4">
        <f t="shared" si="2"/>
        <v>24800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fanfolderkim</dc:creator>
  <cp:lastModifiedBy>fanfolderkim</cp:lastModifiedBy>
  <dcterms:created xsi:type="dcterms:W3CDTF">2020-02-14T01:46:04Z</dcterms:created>
  <dcterms:modified xsi:type="dcterms:W3CDTF">2020-02-14T02:24:40Z</dcterms:modified>
</cp:coreProperties>
</file>